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.sharepoint.com/sites/jp-dms-ffbx1/03/DocLib2/移行フォルダ_保険/03 一斉・企画募集/2026（R8年度）一斉募集/02.資材作成（パンフレット・申込書・封筒・添書・HP）/08.HP/ID・PW検索Excel/"/>
    </mc:Choice>
  </mc:AlternateContent>
  <xr:revisionPtr revIDLastSave="104" documentId="8_{EA28C452-0002-4B67-AA37-4CD943E43298}" xr6:coauthVersionLast="47" xr6:coauthVersionMax="47" xr10:uidLastSave="{E0CCDB00-1570-4FE1-BFCA-FC58542C9309}"/>
  <workbookProtection workbookAlgorithmName="SHA-512" workbookHashValue="BkMLmO37AYXOqidpnHI0G88HvqwAWOkAEPZLAt+WFqaCC5ryQj/YAFpU5SAIDyXo9+oZNwSXQyvDg3+1LAExhg==" workbookSaltValue="TJpn7AdB/FCPfPsr7a93Rg==" workbookSpinCount="100000" lockStructure="1"/>
  <bookViews>
    <workbookView xWindow="15" yWindow="-16320" windowWidth="29040" windowHeight="15720" xr2:uid="{00000000-000D-0000-FFFF-FFFF00000000}"/>
  </bookViews>
  <sheets>
    <sheet name="Sheet2" sheetId="3" r:id="rId1"/>
    <sheet name="0401出力※ﾘｽﾄ訂正の際は⇒の処理用の訂正もお願い" sheetId="5" state="hidden" r:id="rId2"/>
  </sheets>
  <definedNames>
    <definedName name="_xlnm._FilterDatabase" localSheetId="1" hidden="1">'0401出力※ﾘｽﾄ訂正の際は⇒の処理用の訂正もお願い'!$A$1:$AV$68</definedName>
    <definedName name="AF" localSheetId="1">#REF!</definedName>
    <definedName name="AF">#REF!</definedName>
    <definedName name="AFFF" localSheetId="1">#REF!</definedName>
    <definedName name="AFFF">#REF!</definedName>
    <definedName name="AFLACFF" localSheetId="1">#REF!</definedName>
    <definedName name="AFLACFF">#REF!</definedName>
    <definedName name="AFLACFX" localSheetId="1">#REF!</definedName>
    <definedName name="AFLACFX">#REF!</definedName>
    <definedName name="FX各コード" localSheetId="1">#REF!</definedName>
    <definedName name="FX各コード">#REF!</definedName>
    <definedName name="Header" localSheetId="1">#REF!</definedName>
    <definedName name="Header">#REF!</definedName>
    <definedName name="ItemRow" localSheetId="1">#REF!</definedName>
    <definedName name="ItemRow">#REF!</definedName>
    <definedName name="_xlnm.Print_Area" localSheetId="1">'0401出力※ﾘｽﾄ訂正の際は⇒の処理用の訂正もお願い'!$A$1:$AN$68</definedName>
    <definedName name="_xlnm.Print_Titles" localSheetId="1">'0401出力※ﾘｽﾄ訂正の際は⇒の処理用の訂正もお願い'!$B:$H</definedName>
    <definedName name="Q_OUT_日生BG_FF">#REF!</definedName>
    <definedName name="Title" localSheetId="1">#REF!</definedName>
    <definedName name="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25" i="3"/>
  <c r="F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富士フイルムビジネスエキスパート株式会社</author>
    <author>Momoka Goto</author>
    <author>富士フイルム株式会社</author>
    <author>13008365</author>
  </authors>
  <commentList>
    <comment ref="H3" authorId="0" shapeId="0" xr:uid="{E4665F8C-A6F4-4567-A2C7-500D5B5364EF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○は年末調整業務をFFBXのFF給与Tで実施（FFは給与事務C）</t>
        </r>
      </text>
    </comment>
    <comment ref="AC4" authorId="1" shapeId="0" xr:uid="{001B557D-E0E6-4B08-BD49-DC7C4C31ACD0}">
      <text>
        <r>
          <rPr>
            <b/>
            <sz val="9"/>
            <color indexed="81"/>
            <rFont val="MS P ゴシック"/>
            <family val="3"/>
            <charset val="128"/>
          </rPr>
          <t>2025/10より、加入者減少により団体扱い廃止(FF)</t>
        </r>
      </text>
    </comment>
    <comment ref="K22" authorId="2" shapeId="0" xr:uid="{7EEEA933-A7C4-44E0-AA44-30928BAA8DBE}">
      <text>
        <r>
          <rPr>
            <sz val="11"/>
            <color indexed="81"/>
            <rFont val="ＭＳ Ｐゴシック"/>
            <family val="3"/>
            <charset val="128"/>
          </rPr>
          <t>登録Dｺｰﾄﾞとの相違のため「F10135」から「F01035」へ変更しました　3/30古巣</t>
        </r>
      </text>
    </comment>
    <comment ref="AF41" authorId="3" shapeId="0" xr:uid="{83A53499-A87C-4B2B-A1B2-77C15238EE07}">
      <text>
        <r>
          <rPr>
            <b/>
            <sz val="9"/>
            <color indexed="81"/>
            <rFont val="MS P ゴシック"/>
            <family val="3"/>
            <charset val="128"/>
          </rPr>
          <t>FFWK団体で、別途、日生・住友あり。FH包括に入れていない。→2022年2月控除から日生・住生スタート。</t>
        </r>
      </text>
    </comment>
    <comment ref="H54" authorId="0" shapeId="0" xr:uid="{5A715DAA-09E4-4732-99E0-81F64755F374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○は年末調整業務をFFBXのFX給与Gで実施</t>
        </r>
      </text>
    </comment>
  </commentList>
</comments>
</file>

<file path=xl/sharedStrings.xml><?xml version="1.0" encoding="utf-8"?>
<sst xmlns="http://schemas.openxmlformats.org/spreadsheetml/2006/main" count="929" uniqueCount="441">
  <si>
    <t>大樹生命　生活習慣病保障プラン　手続きサイト</t>
    <rPh sb="0" eb="2">
      <t>タイジュ</t>
    </rPh>
    <rPh sb="2" eb="4">
      <t>セイメイ</t>
    </rPh>
    <rPh sb="5" eb="9">
      <t>セイカツシュウカン</t>
    </rPh>
    <rPh sb="9" eb="10">
      <t>ビョウ</t>
    </rPh>
    <rPh sb="10" eb="12">
      <t>ホショウ</t>
    </rPh>
    <rPh sb="16" eb="18">
      <t>テツヅ</t>
    </rPh>
    <phoneticPr fontId="1"/>
  </si>
  <si>
    <t>ユーザーID・初期パスワード検索ツール</t>
    <rPh sb="7" eb="9">
      <t>ショキ</t>
    </rPh>
    <rPh sb="14" eb="16">
      <t>ケンサク</t>
    </rPh>
    <phoneticPr fontId="1"/>
  </si>
  <si>
    <t>※昨年度ログインされた方も、初期パスワードで初回ログインが必要です。</t>
    <rPh sb="1" eb="4">
      <t>サクネンド</t>
    </rPh>
    <rPh sb="11" eb="12">
      <t>カタ</t>
    </rPh>
    <rPh sb="14" eb="16">
      <t>ショキ</t>
    </rPh>
    <rPh sb="22" eb="24">
      <t>ショカイ</t>
    </rPh>
    <rPh sb="29" eb="31">
      <t>ヒツヨウ</t>
    </rPh>
    <phoneticPr fontId="1"/>
  </si>
  <si>
    <t>≪手順≫</t>
    <rPh sb="1" eb="3">
      <t>テジュン</t>
    </rPh>
    <phoneticPr fontId="1"/>
  </si>
  <si>
    <t>①会社名をプルダウン選択してください</t>
    <rPh sb="1" eb="4">
      <t>カイシャメイ</t>
    </rPh>
    <rPh sb="10" eb="12">
      <t>センタク</t>
    </rPh>
    <phoneticPr fontId="1"/>
  </si>
  <si>
    <t>②社員番号下5桁、生年月日8桁を「半角数字」で入力してください</t>
    <rPh sb="1" eb="5">
      <t>シャインバンゴウ</t>
    </rPh>
    <rPh sb="5" eb="6">
      <t>シモ</t>
    </rPh>
    <rPh sb="7" eb="8">
      <t>ケタ</t>
    </rPh>
    <rPh sb="9" eb="13">
      <t>セイネンガッピ</t>
    </rPh>
    <rPh sb="14" eb="15">
      <t>ケタ</t>
    </rPh>
    <rPh sb="17" eb="19">
      <t>ハンカク</t>
    </rPh>
    <rPh sb="19" eb="21">
      <t>スウジ</t>
    </rPh>
    <rPh sb="23" eb="25">
      <t>ニュウリョク</t>
    </rPh>
    <phoneticPr fontId="1"/>
  </si>
  <si>
    <t>③表示された事業所コード・被保険者番号・初期パスワードをコピーし、ログイン画面で入力してください。</t>
    <rPh sb="1" eb="3">
      <t>ヒョウジ</t>
    </rPh>
    <rPh sb="6" eb="9">
      <t>ジギョウショ</t>
    </rPh>
    <rPh sb="13" eb="17">
      <t>ヒホケンシャ</t>
    </rPh>
    <rPh sb="17" eb="19">
      <t>バンゴウ</t>
    </rPh>
    <rPh sb="20" eb="22">
      <t>ショキ</t>
    </rPh>
    <rPh sb="37" eb="39">
      <t>ガメン</t>
    </rPh>
    <rPh sb="40" eb="42">
      <t>ニュウリョク</t>
    </rPh>
    <phoneticPr fontId="1"/>
  </si>
  <si>
    <t>≪検索条件≫　★入力誤りにご注意ください★</t>
    <rPh sb="1" eb="5">
      <t>ケンサクジョウケン</t>
    </rPh>
    <rPh sb="8" eb="10">
      <t>ニュウリョク</t>
    </rPh>
    <rPh sb="10" eb="11">
      <t>アヤマ</t>
    </rPh>
    <rPh sb="14" eb="16">
      <t>チュウイ</t>
    </rPh>
    <phoneticPr fontId="1"/>
  </si>
  <si>
    <t>会社名
（プルダウン）</t>
    <rPh sb="0" eb="3">
      <t>カイシャメイ</t>
    </rPh>
    <phoneticPr fontId="1"/>
  </si>
  <si>
    <t>社員番号下5桁</t>
    <rPh sb="0" eb="4">
      <t>シャインバンゴウ</t>
    </rPh>
    <rPh sb="4" eb="5">
      <t>シモ</t>
    </rPh>
    <rPh sb="6" eb="7">
      <t>ケタ</t>
    </rPh>
    <phoneticPr fontId="1"/>
  </si>
  <si>
    <t>生年月日西暦8桁
（yyyymmdd）</t>
    <rPh sb="0" eb="4">
      <t>セイネンガッピ</t>
    </rPh>
    <rPh sb="4" eb="6">
      <t>セイレキ</t>
    </rPh>
    <rPh sb="7" eb="8">
      <t>ケタ</t>
    </rPh>
    <phoneticPr fontId="1"/>
  </si>
  <si>
    <t>≪検索結果≫</t>
    <rPh sb="1" eb="3">
      <t>ケンサク</t>
    </rPh>
    <rPh sb="3" eb="5">
      <t>ケッカ</t>
    </rPh>
    <phoneticPr fontId="1"/>
  </si>
  <si>
    <t>団体番号</t>
    <rPh sb="0" eb="2">
      <t>ダンタイ</t>
    </rPh>
    <rPh sb="2" eb="4">
      <t>バンゴウ</t>
    </rPh>
    <phoneticPr fontId="1"/>
  </si>
  <si>
    <t>結合番号</t>
    <rPh sb="0" eb="2">
      <t>ケツゴウ</t>
    </rPh>
    <rPh sb="2" eb="4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</si>
  <si>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</si>
  <si>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入力不要</t>
    <rPh sb="0" eb="2">
      <t>ニュウリョク</t>
    </rPh>
    <rPh sb="2" eb="4">
      <t>フヨウ</t>
    </rPh>
    <phoneticPr fontId="1"/>
  </si>
  <si>
    <t>被保険者番号</t>
    <rPh sb="0" eb="4">
      <t>ヒホケンシャ</t>
    </rPh>
    <rPh sb="4" eb="6">
      <t>バンゴウ</t>
    </rPh>
    <phoneticPr fontId="1"/>
  </si>
  <si>
    <t>初期パスワード</t>
    <rPh sb="0" eb="2">
      <t>ショキ</t>
    </rPh>
    <phoneticPr fontId="1"/>
  </si>
  <si>
    <t>ログイン後、初期パスワードを変更されたあとは</t>
    <rPh sb="4" eb="5">
      <t>ゴ</t>
    </rPh>
    <rPh sb="6" eb="8">
      <t>ショキ</t>
    </rPh>
    <rPh sb="14" eb="16">
      <t>ヘンコウ</t>
    </rPh>
    <phoneticPr fontId="1"/>
  </si>
  <si>
    <t>変更後のパスワードでログインしてください。</t>
    <rPh sb="0" eb="3">
      <t>ヘンコウゴ</t>
    </rPh>
    <phoneticPr fontId="1"/>
  </si>
  <si>
    <t>≪それでもログインできない方≫</t>
    <rPh sb="13" eb="14">
      <t>カタ</t>
    </rPh>
    <phoneticPr fontId="1"/>
  </si>
  <si>
    <t>★会社名・社員番号に誤りはありませんか？（原籍の会社・社員番号が必要です）</t>
    <rPh sb="1" eb="4">
      <t>カイシャメイ</t>
    </rPh>
    <rPh sb="5" eb="9">
      <t>シャインバンゴウ</t>
    </rPh>
    <rPh sb="10" eb="11">
      <t>アヤマ</t>
    </rPh>
    <rPh sb="21" eb="23">
      <t>ゲンセキ</t>
    </rPh>
    <rPh sb="24" eb="26">
      <t>カイシャ</t>
    </rPh>
    <rPh sb="27" eb="31">
      <t>シャインバンゴウ</t>
    </rPh>
    <rPh sb="32" eb="34">
      <t>ヒツヨウ</t>
    </rPh>
    <phoneticPr fontId="1"/>
  </si>
  <si>
    <t>★数字は半角で入力していますか？</t>
    <rPh sb="1" eb="3">
      <t>スウジ</t>
    </rPh>
    <rPh sb="4" eb="6">
      <t>ハンカク</t>
    </rPh>
    <rPh sb="7" eb="9">
      <t>ニュウリョク</t>
    </rPh>
    <phoneticPr fontId="1"/>
  </si>
  <si>
    <t>★生年月日を西暦8桁で入力していますか？</t>
    <rPh sb="1" eb="5">
      <t>セイネンガッピ</t>
    </rPh>
    <rPh sb="6" eb="8">
      <t>セイレキ</t>
    </rPh>
    <rPh sb="9" eb="10">
      <t>ケタ</t>
    </rPh>
    <rPh sb="11" eb="13">
      <t>ニュウリョク</t>
    </rPh>
    <phoneticPr fontId="1"/>
  </si>
  <si>
    <t>★11月以降入社の方</t>
    <rPh sb="3" eb="4">
      <t>ガツ</t>
    </rPh>
    <rPh sb="4" eb="6">
      <t>イコウ</t>
    </rPh>
    <rPh sb="6" eb="8">
      <t>ニュウシャ</t>
    </rPh>
    <rPh sb="9" eb="10">
      <t>カタ</t>
    </rPh>
    <phoneticPr fontId="1"/>
  </si>
  <si>
    <t>システムにデータが反映されていない可能性があります。</t>
    <rPh sb="17" eb="20">
      <t>カノウセイ</t>
    </rPh>
    <phoneticPr fontId="1"/>
  </si>
  <si>
    <t>加入を希望する方はFFBX保険SCまでご連絡ください。</t>
    <rPh sb="0" eb="2">
      <t>カニュウ</t>
    </rPh>
    <rPh sb="3" eb="5">
      <t>キボウ</t>
    </rPh>
    <rPh sb="7" eb="8">
      <t>カタ</t>
    </rPh>
    <rPh sb="13" eb="15">
      <t>ホケン</t>
    </rPh>
    <rPh sb="20" eb="22">
      <t>レンラク</t>
    </rPh>
    <phoneticPr fontId="1"/>
  </si>
  <si>
    <t>2024/4/1～</t>
    <phoneticPr fontId="4"/>
  </si>
  <si>
    <t>12/1 ヤギー追加・エフアイピーアクサ追加</t>
    <rPh sb="8" eb="10">
      <t>ツイカ</t>
    </rPh>
    <rPh sb="20" eb="22">
      <t>ツイカ</t>
    </rPh>
    <phoneticPr fontId="4"/>
  </si>
  <si>
    <t>4/1ヤギー社名変更・協和キリン～追加</t>
    <rPh sb="6" eb="8">
      <t>シャメイ</t>
    </rPh>
    <rPh sb="8" eb="10">
      <t>ヘンコウ</t>
    </rPh>
    <rPh sb="11" eb="13">
      <t>キョウワ</t>
    </rPh>
    <rPh sb="17" eb="19">
      <t>ツイカ</t>
    </rPh>
    <phoneticPr fontId="4"/>
  </si>
  <si>
    <t>12/1　H24.7とH24.10の統合会社を削除</t>
    <rPh sb="18" eb="20">
      <t>トウゴウ</t>
    </rPh>
    <rPh sb="20" eb="22">
      <t>カイシャ</t>
    </rPh>
    <rPh sb="23" eb="25">
      <t>サクジョ</t>
    </rPh>
    <phoneticPr fontId="4"/>
  </si>
  <si>
    <t>★</t>
    <phoneticPr fontId="4"/>
  </si>
  <si>
    <t>FF本体・FF関連</t>
    <rPh sb="2" eb="3">
      <t>ホン</t>
    </rPh>
    <rPh sb="3" eb="4">
      <t>タイ</t>
    </rPh>
    <phoneticPr fontId="4"/>
  </si>
  <si>
    <t>※社員番号の桁数が合わない場合は前ゼロとする</t>
    <rPh sb="1" eb="3">
      <t>シャイン</t>
    </rPh>
    <rPh sb="3" eb="5">
      <t>バンゴウ</t>
    </rPh>
    <rPh sb="6" eb="7">
      <t>ケタ</t>
    </rPh>
    <rPh sb="7" eb="8">
      <t>スウ</t>
    </rPh>
    <rPh sb="9" eb="10">
      <t>ア</t>
    </rPh>
    <rPh sb="13" eb="15">
      <t>バアイ</t>
    </rPh>
    <rPh sb="16" eb="17">
      <t>マエ</t>
    </rPh>
    <phoneticPr fontId="4"/>
  </si>
  <si>
    <t>2/1　FJIT社名変更　FFISへ</t>
    <rPh sb="8" eb="10">
      <t>シャメイ</t>
    </rPh>
    <rPh sb="10" eb="12">
      <t>ヘンコウ</t>
    </rPh>
    <phoneticPr fontId="4"/>
  </si>
  <si>
    <t>10/1ＦＦＧＳ社名変更</t>
    <rPh sb="8" eb="10">
      <t>シャメイ</t>
    </rPh>
    <rPh sb="10" eb="12">
      <t>ヘンコウ</t>
    </rPh>
    <phoneticPr fontId="4"/>
  </si>
  <si>
    <t>略称</t>
    <rPh sb="0" eb="2">
      <t>リャクショウ</t>
    </rPh>
    <phoneticPr fontId="4"/>
  </si>
  <si>
    <t>団体名</t>
    <rPh sb="0" eb="2">
      <t>ダンタイ</t>
    </rPh>
    <rPh sb="2" eb="3">
      <t>メイ</t>
    </rPh>
    <phoneticPr fontId="4"/>
  </si>
  <si>
    <t>旧社名など</t>
    <rPh sb="0" eb="1">
      <t>キュウ</t>
    </rPh>
    <rPh sb="1" eb="3">
      <t>シャメイ</t>
    </rPh>
    <phoneticPr fontId="4"/>
  </si>
  <si>
    <t>FF系会社コード
(CD-ID)</t>
    <rPh sb="2" eb="3">
      <t>ケイ</t>
    </rPh>
    <rPh sb="3" eb="5">
      <t>カイシャ</t>
    </rPh>
    <phoneticPr fontId="4"/>
  </si>
  <si>
    <t>加入一覧用会社
コード</t>
    <rPh sb="0" eb="2">
      <t>カニュウ</t>
    </rPh>
    <rPh sb="2" eb="4">
      <t>イチラン</t>
    </rPh>
    <rPh sb="4" eb="5">
      <t>ヨウ</t>
    </rPh>
    <rPh sb="5" eb="7">
      <t>カイシャ</t>
    </rPh>
    <phoneticPr fontId="4"/>
  </si>
  <si>
    <t>ｵﾘｼﾞﾅﾙ
社員番号
桁数</t>
    <rPh sb="7" eb="9">
      <t>シャイン</t>
    </rPh>
    <rPh sb="9" eb="11">
      <t>バンゴウ</t>
    </rPh>
    <rPh sb="12" eb="14">
      <t>ケタスウ</t>
    </rPh>
    <phoneticPr fontId="4"/>
  </si>
  <si>
    <t>↓
人シェアード</t>
    <rPh sb="2" eb="3">
      <t>ジン</t>
    </rPh>
    <phoneticPr fontId="4"/>
  </si>
  <si>
    <t>社内
メール</t>
    <rPh sb="0" eb="2">
      <t>シャナイ</t>
    </rPh>
    <phoneticPr fontId="4"/>
  </si>
  <si>
    <t>ﾏｲｶｰ
通勤管理</t>
    <rPh sb="5" eb="7">
      <t>ツウキン</t>
    </rPh>
    <rPh sb="7" eb="9">
      <t>カンリ</t>
    </rPh>
    <phoneticPr fontId="4"/>
  </si>
  <si>
    <t>Dコード</t>
    <phoneticPr fontId="4"/>
  </si>
  <si>
    <t>損保の社員番号</t>
    <rPh sb="0" eb="2">
      <t>ソンポ</t>
    </rPh>
    <rPh sb="3" eb="5">
      <t>シャイン</t>
    </rPh>
    <rPh sb="5" eb="7">
      <t>バンゴウ</t>
    </rPh>
    <phoneticPr fontId="4"/>
  </si>
  <si>
    <t>大樹生命</t>
    <rPh sb="0" eb="2">
      <t>タイジュ</t>
    </rPh>
    <rPh sb="2" eb="4">
      <t>セイメイ</t>
    </rPh>
    <phoneticPr fontId="4"/>
  </si>
  <si>
    <t>AIGエジソン</t>
    <phoneticPr fontId="4"/>
  </si>
  <si>
    <t>ING生命</t>
    <rPh sb="3" eb="5">
      <t>セイメイ</t>
    </rPh>
    <phoneticPr fontId="4"/>
  </si>
  <si>
    <t>明治安田生命
家族支援共済
（FF共済会）</t>
    <rPh sb="0" eb="6">
      <t>メイジ</t>
    </rPh>
    <rPh sb="8" eb="10">
      <t>カゾク</t>
    </rPh>
    <rPh sb="10" eb="12">
      <t>シエン</t>
    </rPh>
    <rPh sb="12" eb="14">
      <t>キョウサイ</t>
    </rPh>
    <rPh sb="18" eb="20">
      <t>キョウサイ</t>
    </rPh>
    <rPh sb="20" eb="21">
      <t>カイ</t>
    </rPh>
    <phoneticPr fontId="4"/>
  </si>
  <si>
    <t>一般生命保険　（FHを親として包括契約）</t>
    <rPh sb="0" eb="2">
      <t>イッパン</t>
    </rPh>
    <rPh sb="2" eb="4">
      <t>セイメイ</t>
    </rPh>
    <rPh sb="4" eb="6">
      <t>ホケン</t>
    </rPh>
    <rPh sb="11" eb="12">
      <t>オヤ</t>
    </rPh>
    <rPh sb="15" eb="17">
      <t>ホウカツ</t>
    </rPh>
    <rPh sb="17" eb="19">
      <t>ケイヤク</t>
    </rPh>
    <phoneticPr fontId="4"/>
  </si>
  <si>
    <t>一般生命保険</t>
    <phoneticPr fontId="4"/>
  </si>
  <si>
    <t>11/1　AFLAC申込書必着日修正</t>
    <rPh sb="10" eb="13">
      <t>モウシコミショ</t>
    </rPh>
    <rPh sb="13" eb="15">
      <t>ヒッチャク</t>
    </rPh>
    <rPh sb="15" eb="16">
      <t>ビ</t>
    </rPh>
    <rPh sb="16" eb="18">
      <t>シュウセイ</t>
    </rPh>
    <phoneticPr fontId="4"/>
  </si>
  <si>
    <t>団体コード</t>
  </si>
  <si>
    <t>社員番号ルール</t>
    <rPh sb="0" eb="2">
      <t>シャイン</t>
    </rPh>
    <rPh sb="2" eb="4">
      <t>バンゴウ</t>
    </rPh>
    <phoneticPr fontId="4"/>
  </si>
  <si>
    <t>制度番号
（コース）</t>
    <rPh sb="0" eb="2">
      <t>セイド</t>
    </rPh>
    <rPh sb="2" eb="4">
      <t>バンゴウ</t>
    </rPh>
    <phoneticPr fontId="4"/>
  </si>
  <si>
    <t>第一生命</t>
    <rPh sb="0" eb="2">
      <t>ダイイチ</t>
    </rPh>
    <rPh sb="2" eb="4">
      <t>セイメイ</t>
    </rPh>
    <phoneticPr fontId="4"/>
  </si>
  <si>
    <t>大樹生命
（旧三井）</t>
    <rPh sb="0" eb="2">
      <t>タイジュ</t>
    </rPh>
    <rPh sb="2" eb="4">
      <t>セイメイ</t>
    </rPh>
    <rPh sb="6" eb="7">
      <t>キュウ</t>
    </rPh>
    <rPh sb="7" eb="9">
      <t>ミツイ</t>
    </rPh>
    <phoneticPr fontId="4"/>
  </si>
  <si>
    <t>朝日生命</t>
    <rPh sb="0" eb="2">
      <t>アサヒ</t>
    </rPh>
    <rPh sb="2" eb="4">
      <t>セイメイ</t>
    </rPh>
    <phoneticPr fontId="4"/>
  </si>
  <si>
    <t>日本生命</t>
    <rPh sb="0" eb="2">
      <t>ニホン</t>
    </rPh>
    <rPh sb="2" eb="4">
      <t>セイメイ</t>
    </rPh>
    <phoneticPr fontId="4"/>
  </si>
  <si>
    <t>住友生命</t>
    <rPh sb="0" eb="2">
      <t>スミトモ</t>
    </rPh>
    <rPh sb="2" eb="4">
      <t>セイメイ</t>
    </rPh>
    <phoneticPr fontId="4"/>
  </si>
  <si>
    <t>明治安田生命</t>
    <rPh sb="0" eb="2">
      <t>メイジ</t>
    </rPh>
    <rPh sb="2" eb="4">
      <t>ヤスダ</t>
    </rPh>
    <rPh sb="4" eb="6">
      <t>セイメイ</t>
    </rPh>
    <phoneticPr fontId="4"/>
  </si>
  <si>
    <t>富国生命</t>
    <rPh sb="0" eb="2">
      <t>フコク</t>
    </rPh>
    <rPh sb="2" eb="4">
      <t>セイメイ</t>
    </rPh>
    <phoneticPr fontId="4"/>
  </si>
  <si>
    <t>ﾏﾆｭﾗｲﾌ生命</t>
    <rPh sb="6" eb="8">
      <t>セイメイ</t>
    </rPh>
    <phoneticPr fontId="4"/>
  </si>
  <si>
    <t>かんぽ生命</t>
    <rPh sb="3" eb="5">
      <t>セイメイ</t>
    </rPh>
    <phoneticPr fontId="4"/>
  </si>
  <si>
    <t>アクサ生命</t>
    <rPh sb="3" eb="5">
      <t>セイメイ</t>
    </rPh>
    <phoneticPr fontId="4"/>
  </si>
  <si>
    <t>保険会社共通
　社員番号体系</t>
    <rPh sb="0" eb="2">
      <t>ホケン</t>
    </rPh>
    <rPh sb="2" eb="4">
      <t>カイシャ</t>
    </rPh>
    <rPh sb="4" eb="6">
      <t>キョウツウ</t>
    </rPh>
    <rPh sb="8" eb="10">
      <t>シャイン</t>
    </rPh>
    <rPh sb="10" eb="12">
      <t>バンゴウ</t>
    </rPh>
    <rPh sb="12" eb="14">
      <t>タイケイ</t>
    </rPh>
    <phoneticPr fontId="4"/>
  </si>
  <si>
    <t>FH</t>
    <phoneticPr fontId="4"/>
  </si>
  <si>
    <t>富士フイルムホールディングス株式会社</t>
  </si>
  <si>
    <t>○</t>
    <phoneticPr fontId="4"/>
  </si>
  <si>
    <t>FH0001</t>
    <phoneticPr fontId="4"/>
  </si>
  <si>
    <t>基本的にはFF、FXからの出向者のみ</t>
    <rPh sb="0" eb="2">
      <t>キホン</t>
    </rPh>
    <rPh sb="2" eb="3">
      <t>テキ</t>
    </rPh>
    <rPh sb="13" eb="15">
      <t>シュッコウ</t>
    </rPh>
    <rPh sb="15" eb="16">
      <t>シャ</t>
    </rPh>
    <phoneticPr fontId="4"/>
  </si>
  <si>
    <t>FF</t>
  </si>
  <si>
    <t>富士フイルム株式会社</t>
    <rPh sb="0" eb="2">
      <t>フジ</t>
    </rPh>
    <phoneticPr fontId="4"/>
  </si>
  <si>
    <t>5桁</t>
    <rPh sb="1" eb="2">
      <t>ケタ</t>
    </rPh>
    <phoneticPr fontId="4"/>
  </si>
  <si>
    <t>○</t>
  </si>
  <si>
    <t>FFILM</t>
    <phoneticPr fontId="4"/>
  </si>
  <si>
    <t>7桁（ゼロ+ゼロ+5桁）</t>
    <phoneticPr fontId="4"/>
  </si>
  <si>
    <t>なし</t>
    <phoneticPr fontId="4"/>
  </si>
  <si>
    <t>○　100</t>
    <phoneticPr fontId="4"/>
  </si>
  <si>
    <t>頭0を5桁＋社員NO5桁＝計10桁</t>
    <phoneticPr fontId="4"/>
  </si>
  <si>
    <t>富士フイルム役員</t>
    <rPh sb="0" eb="2">
      <t>フジ</t>
    </rPh>
    <rPh sb="6" eb="8">
      <t>ヤクイン</t>
    </rPh>
    <phoneticPr fontId="4"/>
  </si>
  <si>
    <t/>
  </si>
  <si>
    <t>ー</t>
  </si>
  <si>
    <t>F00930</t>
    <phoneticPr fontId="4"/>
  </si>
  <si>
    <t>7桁（0A+5桁）</t>
  </si>
  <si>
    <t>△</t>
    <phoneticPr fontId="4"/>
  </si>
  <si>
    <t>頭0を4桁＋A＋社員NO5桁＝計10桁</t>
    <phoneticPr fontId="4"/>
  </si>
  <si>
    <t>FFMT</t>
    <phoneticPr fontId="4"/>
  </si>
  <si>
    <t>富士フイルムマテリアルマニュファクチャリング株式会社</t>
    <rPh sb="0" eb="2">
      <t>フジ</t>
    </rPh>
    <rPh sb="22" eb="26">
      <t>カブシキガイシャ</t>
    </rPh>
    <phoneticPr fontId="4"/>
  </si>
  <si>
    <t>旧FPM+FFOP+FFSH+FFMA
+FFQ</t>
    <rPh sb="0" eb="1">
      <t>キュウ</t>
    </rPh>
    <phoneticPr fontId="4"/>
  </si>
  <si>
    <t>E00107</t>
  </si>
  <si>
    <r>
      <t>10桁（503+前ゼロ含む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rPh sb="8" eb="9">
      <t>ゼン</t>
    </rPh>
    <rPh sb="11" eb="12">
      <t>フク</t>
    </rPh>
    <rPh sb="14" eb="15">
      <t>ケタ</t>
    </rPh>
    <phoneticPr fontId="4"/>
  </si>
  <si>
    <t>〇　114</t>
    <phoneticPr fontId="4"/>
  </si>
  <si>
    <t>10桁（503+ゼロ+ゼロ+5桁）</t>
  </si>
  <si>
    <t>FMS</t>
  </si>
  <si>
    <t>富士フイルムメディカル株式会社</t>
    <rPh sb="0" eb="2">
      <t>フジ</t>
    </rPh>
    <phoneticPr fontId="4"/>
  </si>
  <si>
    <t>〇</t>
    <phoneticPr fontId="4"/>
  </si>
  <si>
    <t>F00047</t>
  </si>
  <si>
    <r>
      <t>10桁（505+前ゼロ含む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</si>
  <si>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〇　103</t>
    <phoneticPr fontId="4"/>
  </si>
  <si>
    <t>10桁（505+ゼロ+ゼロ+5桁）</t>
    <rPh sb="2" eb="3">
      <t>ケタ</t>
    </rPh>
    <phoneticPr fontId="4"/>
  </si>
  <si>
    <t>FFEM</t>
  </si>
  <si>
    <t>富士フイルムエレクトロニクスマテリアルズ株式会社</t>
  </si>
  <si>
    <t>（旧ｱｰﾁFFA）</t>
  </si>
  <si>
    <t>F00119</t>
  </si>
  <si>
    <r>
      <t>10桁(507+前ゼロ含む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8" eb="9">
      <t>ゼン</t>
    </rPh>
    <rPh sb="11" eb="12">
      <t>フク</t>
    </rPh>
    <rPh sb="14" eb="15">
      <t>ケタ</t>
    </rPh>
    <phoneticPr fontId="4"/>
  </si>
  <si>
    <t>〇　106</t>
    <phoneticPr fontId="4"/>
  </si>
  <si>
    <t>10桁(507+ゼロ+ゼロ+5桁）</t>
  </si>
  <si>
    <t>・・・FFEMで2018.2.21設置申請要望あり→2018/3設置完了</t>
    <rPh sb="17" eb="19">
      <t>セッチ</t>
    </rPh>
    <rPh sb="19" eb="21">
      <t>シンセイ</t>
    </rPh>
    <rPh sb="21" eb="23">
      <t>ヨウボウ</t>
    </rPh>
    <rPh sb="32" eb="34">
      <t>セッチ</t>
    </rPh>
    <rPh sb="34" eb="36">
      <t>カンリョウ</t>
    </rPh>
    <phoneticPr fontId="4"/>
  </si>
  <si>
    <t>FFHM</t>
    <phoneticPr fontId="4"/>
  </si>
  <si>
    <t>富士フイルムヘルスケアマニュファクチャリング株式会社</t>
    <rPh sb="0" eb="2">
      <t>フジ</t>
    </rPh>
    <rPh sb="22" eb="24">
      <t>カブシキ</t>
    </rPh>
    <rPh sb="24" eb="26">
      <t>カイシャ</t>
    </rPh>
    <phoneticPr fontId="4"/>
  </si>
  <si>
    <r>
      <t xml:space="preserve">旧FFTP（富士フイルムテクノプロダクツ株式会社）＋旧HCM
</t>
    </r>
    <r>
      <rPr>
        <sz val="11"/>
        <color theme="1"/>
        <rFont val="ＭＳ Ｐゴシック"/>
        <family val="2"/>
        <scheme val="minor"/>
      </rPr>
      <t>2024.9.1～略称名変更　HCM→FFHM</t>
    </r>
    <rPh sb="0" eb="1">
      <t>キュウ</t>
    </rPh>
    <rPh sb="26" eb="27">
      <t>キュウ</t>
    </rPh>
    <rPh sb="40" eb="43">
      <t>リャクショウメイ</t>
    </rPh>
    <rPh sb="43" eb="45">
      <t>ヘンコウ</t>
    </rPh>
    <phoneticPr fontId="4"/>
  </si>
  <si>
    <t>F00123</t>
  </si>
  <si>
    <r>
      <t>10桁（511+前ゼロ含む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</si>
  <si>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110</t>
    <phoneticPr fontId="4"/>
  </si>
  <si>
    <t>10桁（511+ゼロ+ゼロ+5桁）</t>
  </si>
  <si>
    <t>FFL</t>
  </si>
  <si>
    <t>富士フイルムロジスティックス株式会社</t>
    <rPh sb="0" eb="2">
      <t>フジ</t>
    </rPh>
    <phoneticPr fontId="4"/>
  </si>
  <si>
    <t>（旧:FXGB）</t>
  </si>
  <si>
    <t>F00145</t>
  </si>
  <si>
    <r>
      <t>10桁（513+前ゼロ含む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</si>
  <si>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125</t>
    <phoneticPr fontId="4"/>
  </si>
  <si>
    <t>10桁（513+ゼロ+ゼロ+5桁）</t>
  </si>
  <si>
    <t>FFTS</t>
  </si>
  <si>
    <r>
      <t xml:space="preserve">株式会社富士フイルムテクノサービス
</t>
    </r>
    <r>
      <rPr>
        <sz val="11"/>
        <color theme="1"/>
        <rFont val="ＭＳ Ｐゴシック"/>
        <family val="2"/>
        <scheme val="minor"/>
      </rPr>
      <t>2025.4.1　シェアード化</t>
    </r>
    <rPh sb="32" eb="33">
      <t>カ</t>
    </rPh>
    <phoneticPr fontId="4"/>
  </si>
  <si>
    <t>F00167</t>
  </si>
  <si>
    <t>10桁（515+前ゼロ含む7桁）　</t>
    <phoneticPr fontId="4"/>
  </si>
  <si>
    <t>〇　126</t>
    <phoneticPr fontId="4"/>
  </si>
  <si>
    <t>10桁（515+ゼロ+ゼロ+5桁）</t>
    <phoneticPr fontId="4"/>
  </si>
  <si>
    <t>FFS</t>
  </si>
  <si>
    <t>富士フイルムソフトウェア株式会社</t>
  </si>
  <si>
    <t>F00180</t>
  </si>
  <si>
    <r>
      <t>10桁（517+前ゼロ含む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</si>
  <si>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〇　128</t>
    <phoneticPr fontId="4"/>
  </si>
  <si>
    <t>10桁（517+ゼロ+ゼロ+5桁）</t>
  </si>
  <si>
    <t>FFGS</t>
  </si>
  <si>
    <t>富士フイルムグラフィックソリューションズ株式会社</t>
    <phoneticPr fontId="4"/>
  </si>
  <si>
    <t>旧FFGS＋FFSP
旧FFGS＋GGST</t>
    <rPh sb="0" eb="1">
      <t>キュウ</t>
    </rPh>
    <rPh sb="11" eb="12">
      <t>キュウ</t>
    </rPh>
    <phoneticPr fontId="4"/>
  </si>
  <si>
    <t>F00423</t>
    <phoneticPr fontId="4"/>
  </si>
  <si>
    <r>
      <t>10桁（529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</si>
  <si>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〇　123</t>
    <phoneticPr fontId="4"/>
  </si>
  <si>
    <t>10桁（529+ゼロ+ゼロ+5桁）</t>
  </si>
  <si>
    <t>生協</t>
    <rPh sb="0" eb="2">
      <t>セイキョウ</t>
    </rPh>
    <phoneticPr fontId="4"/>
  </si>
  <si>
    <t>富士フイルム生活協同組合</t>
    <rPh sb="0" eb="2">
      <t>フジ</t>
    </rPh>
    <rPh sb="6" eb="8">
      <t>セイカツ</t>
    </rPh>
    <rPh sb="8" eb="10">
      <t>キョウドウ</t>
    </rPh>
    <rPh sb="10" eb="12">
      <t>クミアイ</t>
    </rPh>
    <phoneticPr fontId="4"/>
  </si>
  <si>
    <t>×</t>
  </si>
  <si>
    <t>F00503</t>
  </si>
  <si>
    <r>
      <t>10桁（531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</si>
  <si>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137</t>
    <phoneticPr fontId="4"/>
  </si>
  <si>
    <t>10桁（531+ゼロ+ゼロ+5桁）</t>
  </si>
  <si>
    <t>健セ</t>
    <rPh sb="0" eb="1">
      <t>ケン</t>
    </rPh>
    <phoneticPr fontId="4"/>
  </si>
  <si>
    <t>富士フイルム健康管理センター（健セ）</t>
    <rPh sb="0" eb="2">
      <t>フジ</t>
    </rPh>
    <rPh sb="6" eb="8">
      <t>ケンコウ</t>
    </rPh>
    <rPh sb="8" eb="10">
      <t>カンリ</t>
    </rPh>
    <rPh sb="15" eb="16">
      <t>ケン</t>
    </rPh>
    <phoneticPr fontId="4"/>
  </si>
  <si>
    <t>F00504</t>
  </si>
  <si>
    <r>
      <t>10桁（533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</si>
  <si>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136</t>
    <phoneticPr fontId="4"/>
  </si>
  <si>
    <t>10桁（533+ゼロ+ゼロ+5桁）</t>
  </si>
  <si>
    <t>FFTS(FFMC)</t>
    <phoneticPr fontId="4"/>
  </si>
  <si>
    <t>株式会社富士フイルムテクノサービス(FFMC)
2025.11.1　FFMC解散
2026.4.1　FFTSへ制度統合</t>
    <rPh sb="38" eb="40">
      <t>カイサン</t>
    </rPh>
    <phoneticPr fontId="4"/>
  </si>
  <si>
    <t>FFMC→FFTS(FFMC)
2026.3控除までFFTSと別団体</t>
    <rPh sb="22" eb="24">
      <t>コウジョ</t>
    </rPh>
    <rPh sb="31" eb="34">
      <t>ベツダンタイ</t>
    </rPh>
    <phoneticPr fontId="4"/>
  </si>
  <si>
    <t>6桁</t>
    <rPh sb="1" eb="2">
      <t>ケタ</t>
    </rPh>
    <phoneticPr fontId="4"/>
  </si>
  <si>
    <t>F00673</t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</si>
  <si>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　</t>
    </r>
    <r>
      <rPr>
        <sz val="9"/>
        <rFont val="ＭＳ Ｐゴシック"/>
        <family val="3"/>
        <charset val="128"/>
      </rPr>
      <t>※会社社員番号は6桁</t>
    </r>
    <phoneticPr fontId="4"/>
  </si>
  <si>
    <t>〇　127</t>
    <phoneticPr fontId="4"/>
  </si>
  <si>
    <t>給与支給日15日</t>
    <phoneticPr fontId="4"/>
  </si>
  <si>
    <t>FFIS</t>
    <phoneticPr fontId="4"/>
  </si>
  <si>
    <t>富士フイルムイメージングシステムズ株式会社</t>
    <rPh sb="0" eb="2">
      <t>フジ</t>
    </rPh>
    <rPh sb="17" eb="21">
      <t>カブ</t>
    </rPh>
    <phoneticPr fontId="4"/>
  </si>
  <si>
    <t>旧FJIT＋旧FFコ営本</t>
    <rPh sb="0" eb="1">
      <t>キュウ</t>
    </rPh>
    <rPh sb="6" eb="7">
      <t>キュウ</t>
    </rPh>
    <phoneticPr fontId="4"/>
  </si>
  <si>
    <t>F00732</t>
  </si>
  <si>
    <r>
      <t>10桁（53</t>
    </r>
    <r>
      <rPr>
        <sz val="11"/>
        <color theme="1"/>
        <rFont val="ＭＳ Ｐゴシック"/>
        <family val="2"/>
        <scheme val="minor"/>
      </rPr>
      <t>9+前ゼロ含む7桁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phoneticPr fontId="4"/>
  </si>
  <si>
    <t>〇　105</t>
    <phoneticPr fontId="4"/>
  </si>
  <si>
    <t>10桁（539+ゼロ+ゼロ+5桁）</t>
  </si>
  <si>
    <t>FIＰＴ</t>
    <phoneticPr fontId="4"/>
  </si>
  <si>
    <t>富士フイルムイメージングプロテック株式会社</t>
    <rPh sb="0" eb="2">
      <t>フジ</t>
    </rPh>
    <phoneticPr fontId="4"/>
  </si>
  <si>
    <t>旧FIS＋旧FIP</t>
    <rPh sb="0" eb="1">
      <t>キュウ</t>
    </rPh>
    <rPh sb="5" eb="6">
      <t>キュウ</t>
    </rPh>
    <phoneticPr fontId="4"/>
  </si>
  <si>
    <t>F00940</t>
  </si>
  <si>
    <r>
      <t>10桁（543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</si>
  <si>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144</t>
    <phoneticPr fontId="4"/>
  </si>
  <si>
    <t>10桁（543+ゼロ+ゼロ+5桁）</t>
  </si>
  <si>
    <t>募集せず</t>
    <rPh sb="0" eb="2">
      <t>ボシュウ</t>
    </rPh>
    <phoneticPr fontId="4"/>
  </si>
  <si>
    <t>LA</t>
    <phoneticPr fontId="4"/>
  </si>
  <si>
    <t>株式会社フジカラーランド</t>
    <phoneticPr fontId="4"/>
  </si>
  <si>
    <t>×</t>
    <phoneticPr fontId="4"/>
  </si>
  <si>
    <t>F00941</t>
  </si>
  <si>
    <r>
      <t>10桁（545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</si>
  <si>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FFIP</t>
    <phoneticPr fontId="4"/>
  </si>
  <si>
    <t>富士フイルム知財情報リサーチ株式会社</t>
    <rPh sb="6" eb="7">
      <t>チ</t>
    </rPh>
    <rPh sb="7" eb="8">
      <t>ザイ</t>
    </rPh>
    <rPh sb="8" eb="10">
      <t>ジョウホウ</t>
    </rPh>
    <phoneticPr fontId="4"/>
  </si>
  <si>
    <t>F01035</t>
    <phoneticPr fontId="4"/>
  </si>
  <si>
    <r>
      <t>10桁（549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</si>
  <si>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150</t>
    <phoneticPr fontId="4"/>
  </si>
  <si>
    <t>10桁（549+ゼロ+ゼロ+5桁）</t>
  </si>
  <si>
    <t>健保本部</t>
    <rPh sb="0" eb="2">
      <t>ケンポ</t>
    </rPh>
    <rPh sb="2" eb="4">
      <t>ホンブ</t>
    </rPh>
    <phoneticPr fontId="4"/>
  </si>
  <si>
    <t>富士フイルム健康保険組合（健保本部）</t>
    <rPh sb="0" eb="2">
      <t>フジ</t>
    </rPh>
    <rPh sb="6" eb="8">
      <t>ケンコウ</t>
    </rPh>
    <rPh sb="8" eb="10">
      <t>ホケン</t>
    </rPh>
    <rPh sb="10" eb="12">
      <t>クミアイ</t>
    </rPh>
    <rPh sb="13" eb="15">
      <t>ケンポ</t>
    </rPh>
    <rPh sb="15" eb="17">
      <t>ホンブ</t>
    </rPh>
    <phoneticPr fontId="4"/>
  </si>
  <si>
    <t>F01053</t>
  </si>
  <si>
    <t>10桁（551+前ゼロ含む7桁）</t>
    <phoneticPr fontId="4"/>
  </si>
  <si>
    <t>〇　155</t>
    <phoneticPr fontId="4"/>
  </si>
  <si>
    <t>10桁（551+ゼロ+ゼロ+5桁）</t>
  </si>
  <si>
    <t>北陸</t>
    <rPh sb="0" eb="2">
      <t>ホクリク</t>
    </rPh>
    <phoneticPr fontId="4"/>
  </si>
  <si>
    <t>株式会社フジカラー北陸</t>
  </si>
  <si>
    <t>（旧北陸フジカラー）</t>
  </si>
  <si>
    <t>H00723</t>
    <phoneticPr fontId="4"/>
  </si>
  <si>
    <r>
      <t>10桁（555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</si>
  <si>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FFGSG</t>
    <phoneticPr fontId="4"/>
  </si>
  <si>
    <t>FFGSグラフィックサプライ株式会社</t>
    <phoneticPr fontId="4"/>
  </si>
  <si>
    <t>(旧:ｷﾀﾑﾗ)</t>
  </si>
  <si>
    <t>K02662</t>
  </si>
  <si>
    <r>
      <t>10桁（563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</si>
  <si>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〇　153</t>
    <phoneticPr fontId="4"/>
  </si>
  <si>
    <t>2022.4.1シェアード外</t>
    <rPh sb="13" eb="14">
      <t>ガイ</t>
    </rPh>
    <phoneticPr fontId="4"/>
  </si>
  <si>
    <t>FFOP</t>
    <phoneticPr fontId="4"/>
  </si>
  <si>
    <t>富士フイルムオプティクス株式会社</t>
    <rPh sb="0" eb="2">
      <t>フジ</t>
    </rPh>
    <phoneticPr fontId="4"/>
  </si>
  <si>
    <t>（旧:フジノン水戸･佐野）</t>
    <rPh sb="10" eb="12">
      <t>サノ</t>
    </rPh>
    <phoneticPr fontId="4"/>
  </si>
  <si>
    <r>
      <t>○</t>
    </r>
    <r>
      <rPr>
        <sz val="9"/>
        <rFont val="ＭＳ Ｐゴシック"/>
        <family val="3"/>
        <charset val="128"/>
      </rPr>
      <t>大宮経由</t>
    </r>
    <rPh sb="1" eb="3">
      <t>オオミヤ</t>
    </rPh>
    <rPh sb="3" eb="5">
      <t>ケイユ</t>
    </rPh>
    <phoneticPr fontId="4"/>
  </si>
  <si>
    <t>M00082</t>
    <phoneticPr fontId="4"/>
  </si>
  <si>
    <r>
      <t>10桁（565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</si>
  <si>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140</t>
    <phoneticPr fontId="4"/>
  </si>
  <si>
    <t>10桁（565+ゼロ+ゼロ+5桁）</t>
    <phoneticPr fontId="4"/>
  </si>
  <si>
    <t>WKCM</t>
    <phoneticPr fontId="4"/>
  </si>
  <si>
    <t>富士フイルムワコーケミカル株式会社</t>
    <rPh sb="13" eb="14">
      <t>カブ</t>
    </rPh>
    <phoneticPr fontId="4"/>
  </si>
  <si>
    <t>富士ﾌｲﾙﾑﾌｧｲﾝｹﾐｶﾙｽﾞ（旧三協化学)　旧WKCM平塚+旧WKCM（宮崎）</t>
    <rPh sb="17" eb="18">
      <t>キュウ</t>
    </rPh>
    <rPh sb="24" eb="25">
      <t>キュウ</t>
    </rPh>
    <rPh sb="29" eb="31">
      <t>ヒラツカ</t>
    </rPh>
    <rPh sb="32" eb="33">
      <t>キュウ</t>
    </rPh>
    <rPh sb="38" eb="40">
      <t>ミヤザキ</t>
    </rPh>
    <phoneticPr fontId="4"/>
  </si>
  <si>
    <t>S00197</t>
  </si>
  <si>
    <r>
      <t>10桁（575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</si>
  <si>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〇</t>
  </si>
  <si>
    <t>10桁（575+ゼロ+ゼロ+5桁）</t>
    <phoneticPr fontId="4"/>
  </si>
  <si>
    <t>2019.04C/O~FFWK団体へ移行
2020.10.1　宮崎と統合しWKCMオｰﾙでシェアード化。一般生保は再度FH包括へ</t>
    <rPh sb="15" eb="17">
      <t>ダンタイ</t>
    </rPh>
    <rPh sb="18" eb="20">
      <t>イコウ</t>
    </rPh>
    <rPh sb="31" eb="33">
      <t>ミヤザキ</t>
    </rPh>
    <rPh sb="34" eb="36">
      <t>トウゴウ</t>
    </rPh>
    <rPh sb="50" eb="51">
      <t>カ</t>
    </rPh>
    <rPh sb="52" eb="54">
      <t>イッパン</t>
    </rPh>
    <rPh sb="54" eb="56">
      <t>セイホ</t>
    </rPh>
    <rPh sb="57" eb="59">
      <t>サイド</t>
    </rPh>
    <rPh sb="61" eb="63">
      <t>ホウカツ</t>
    </rPh>
    <phoneticPr fontId="4"/>
  </si>
  <si>
    <t>山陰</t>
    <rPh sb="0" eb="2">
      <t>サンイン</t>
    </rPh>
    <phoneticPr fontId="4"/>
  </si>
  <si>
    <t>株式会社山陰フジカラー
2026.2.28 解散予定</t>
    <rPh sb="4" eb="6">
      <t>サンイン</t>
    </rPh>
    <rPh sb="22" eb="24">
      <t>カイサン</t>
    </rPh>
    <rPh sb="24" eb="26">
      <t>ヨテイ</t>
    </rPh>
    <phoneticPr fontId="4"/>
  </si>
  <si>
    <t>S04378</t>
  </si>
  <si>
    <r>
      <t>10桁（579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</si>
  <si>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山口</t>
    <rPh sb="0" eb="2">
      <t>ヤマグチ</t>
    </rPh>
    <phoneticPr fontId="4"/>
  </si>
  <si>
    <t>株式会社山口フジカラー</t>
  </si>
  <si>
    <t>Y00654</t>
  </si>
  <si>
    <r>
      <t>10桁（591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</si>
  <si>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10桁（591+ゼロ+ゼロ+5桁）</t>
  </si>
  <si>
    <t>USイメ</t>
    <phoneticPr fontId="4"/>
  </si>
  <si>
    <t>株式会社ユーエスイメージング</t>
    <phoneticPr fontId="4"/>
  </si>
  <si>
    <t>Y01161</t>
  </si>
  <si>
    <r>
      <t>10桁（593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</si>
  <si>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10桁（593+ゼロ+ゼロ+5桁）</t>
  </si>
  <si>
    <t>FFTC</t>
    <phoneticPr fontId="4"/>
  </si>
  <si>
    <t>富士フイルム富山化学株式会社</t>
    <rPh sb="6" eb="8">
      <t>トヤマ</t>
    </rPh>
    <rPh sb="8" eb="10">
      <t>カガク</t>
    </rPh>
    <phoneticPr fontId="4"/>
  </si>
  <si>
    <t>旧　RIﾌｧｰﾏ　　月払（アフラック）</t>
    <rPh sb="0" eb="1">
      <t>キュウ</t>
    </rPh>
    <rPh sb="10" eb="11">
      <t>ツキ</t>
    </rPh>
    <rPh sb="11" eb="12">
      <t>バラ</t>
    </rPh>
    <phoneticPr fontId="4"/>
  </si>
  <si>
    <t>Z02305</t>
    <phoneticPr fontId="4"/>
  </si>
  <si>
    <r>
      <t>10桁（599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</si>
  <si>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10桁（599+ゼロ+ゼロ+5桁）</t>
  </si>
  <si>
    <t>2018.10.1　TCと統合</t>
    <rPh sb="13" eb="15">
      <t>トウゴウ</t>
    </rPh>
    <phoneticPr fontId="4"/>
  </si>
  <si>
    <t>旧　RIﾌｧｰﾏ　　年払（アフラック）</t>
    <rPh sb="10" eb="12">
      <t>ネンバラ</t>
    </rPh>
    <phoneticPr fontId="4"/>
  </si>
  <si>
    <t>PPMX</t>
    <phoneticPr fontId="4"/>
  </si>
  <si>
    <t>株式会社ペルセウスプロテオミクス</t>
    <rPh sb="0" eb="2">
      <t>カブシキ</t>
    </rPh>
    <rPh sb="2" eb="4">
      <t>カイシャ</t>
    </rPh>
    <phoneticPr fontId="4"/>
  </si>
  <si>
    <t>P00460</t>
    <phoneticPr fontId="4"/>
  </si>
  <si>
    <t>10桁（603+前ゼロ含む7桁）</t>
  </si>
  <si>
    <t>10桁（603+ゼロ+ゼロ+5桁）</t>
  </si>
  <si>
    <t>FM I</t>
    <phoneticPr fontId="4"/>
  </si>
  <si>
    <t>富士フイルムメディカルＩＴソリューションズ株式会社</t>
    <rPh sb="0" eb="2">
      <t>フジ</t>
    </rPh>
    <rPh sb="21" eb="25">
      <t>カブ</t>
    </rPh>
    <phoneticPr fontId="4"/>
  </si>
  <si>
    <t>(旧ヤギー)</t>
    <rPh sb="1" eb="2">
      <t>キュウ</t>
    </rPh>
    <phoneticPr fontId="4"/>
  </si>
  <si>
    <t>Y01424</t>
    <phoneticPr fontId="4"/>
  </si>
  <si>
    <r>
      <t>10桁（60</t>
    </r>
    <r>
      <rPr>
        <sz val="11"/>
        <color theme="1"/>
        <rFont val="ＭＳ Ｐゴシック"/>
        <family val="2"/>
        <scheme val="minor"/>
      </rPr>
      <t>5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</si>
  <si>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t>〇　149</t>
    <phoneticPr fontId="4"/>
  </si>
  <si>
    <t>10桁（605+ゼロ+ゼロ+5桁）</t>
  </si>
  <si>
    <t>FKB</t>
    <phoneticPr fontId="4"/>
  </si>
  <si>
    <t>協和キリン富士フイルムバイオロジクス株式会社</t>
    <rPh sb="0" eb="2">
      <t>キョウワ</t>
    </rPh>
    <rPh sb="5" eb="7">
      <t>フジ</t>
    </rPh>
    <rPh sb="18" eb="22">
      <t>カブ</t>
    </rPh>
    <phoneticPr fontId="4"/>
  </si>
  <si>
    <t>K04829</t>
    <phoneticPr fontId="4"/>
  </si>
  <si>
    <r>
      <t>10桁（60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</si>
  <si>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r>
      <t>F</t>
    </r>
    <r>
      <rPr>
        <sz val="11"/>
        <color theme="1"/>
        <rFont val="ＭＳ Ｐゴシック"/>
        <family val="2"/>
        <scheme val="minor"/>
      </rPr>
      <t>FHC</t>
    </r>
    <phoneticPr fontId="4"/>
  </si>
  <si>
    <t>株式会社富士フイルムヘルスケアラボラトリー</t>
    <rPh sb="0" eb="4">
      <t>カブシキガイシャ</t>
    </rPh>
    <rPh sb="4" eb="6">
      <t>フジ</t>
    </rPh>
    <phoneticPr fontId="4"/>
  </si>
  <si>
    <t>F01219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</si>
  <si>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17+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</si>
  <si>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151</t>
    <phoneticPr fontId="4"/>
  </si>
  <si>
    <t>FEC</t>
    <phoneticPr fontId="4"/>
  </si>
  <si>
    <t>富士フイルムエンジニアリング株式会社</t>
    <rPh sb="0" eb="6">
      <t>フジ</t>
    </rPh>
    <rPh sb="14" eb="18">
      <t>カブ</t>
    </rPh>
    <phoneticPr fontId="4"/>
  </si>
  <si>
    <t>F01227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</si>
  <si>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19+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</si>
  <si>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171</t>
    <phoneticPr fontId="4"/>
  </si>
  <si>
    <t>10桁（619+ゼロ+ゼロ+5桁）</t>
  </si>
  <si>
    <t>FFBX</t>
    <phoneticPr fontId="4"/>
  </si>
  <si>
    <t>富士フイルムビジネスエキスパート株式会社</t>
    <rPh sb="0" eb="2">
      <t>フジ</t>
    </rPh>
    <rPh sb="16" eb="20">
      <t>カブシキガイシャ</t>
    </rPh>
    <phoneticPr fontId="4"/>
  </si>
  <si>
    <t>F00422</t>
  </si>
  <si>
    <r>
      <t>10桁（6</t>
    </r>
    <r>
      <rPr>
        <sz val="11"/>
        <color theme="1"/>
        <rFont val="ＭＳ Ｐゴシック"/>
        <family val="2"/>
        <scheme val="minor"/>
      </rPr>
      <t>21+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</si>
  <si>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130</t>
    <phoneticPr fontId="4"/>
  </si>
  <si>
    <t>10桁（621+ゼロ+ゼロ+5桁）</t>
  </si>
  <si>
    <t>新規終了</t>
    <rPh sb="0" eb="2">
      <t>シンキ</t>
    </rPh>
    <rPh sb="2" eb="4">
      <t>シュウリョウ</t>
    </rPh>
    <phoneticPr fontId="4"/>
  </si>
  <si>
    <t>J-TEC</t>
    <phoneticPr fontId="4"/>
  </si>
  <si>
    <t>株式会社ジャパン・ティッシュ・エンジニアリング</t>
    <phoneticPr fontId="4"/>
  </si>
  <si>
    <t xml:space="preserve"> Z04193</t>
    <phoneticPr fontId="4"/>
  </si>
  <si>
    <t>10桁（629+前ゼロ含む7桁）</t>
    <rPh sb="2" eb="3">
      <t>ケタ</t>
    </rPh>
    <phoneticPr fontId="4"/>
  </si>
  <si>
    <t>10桁（629+ゼロ+ゼロ+5桁）</t>
  </si>
  <si>
    <t>給与支給日15日</t>
    <rPh sb="0" eb="2">
      <t>キュウヨ</t>
    </rPh>
    <rPh sb="2" eb="5">
      <t>シキュウビ</t>
    </rPh>
    <rPh sb="7" eb="8">
      <t>ニチ</t>
    </rPh>
    <phoneticPr fontId="4"/>
  </si>
  <si>
    <t>FFVS</t>
    <phoneticPr fontId="4"/>
  </si>
  <si>
    <t>富士フイルムVETシステムズ株式会社</t>
    <rPh sb="0" eb="2">
      <t>フジ</t>
    </rPh>
    <rPh sb="14" eb="18">
      <t>カブシキガイシャ</t>
    </rPh>
    <phoneticPr fontId="4"/>
  </si>
  <si>
    <t>旧富士フイルムモノリス</t>
    <phoneticPr fontId="4"/>
  </si>
  <si>
    <t>F01322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</si>
  <si>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33+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</si>
  <si>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〇　176</t>
    <phoneticPr fontId="4"/>
  </si>
  <si>
    <t>給与支給日15日</t>
  </si>
  <si>
    <t>FFWK</t>
    <phoneticPr fontId="4"/>
  </si>
  <si>
    <t>富士フイルム和光純薬株式会社　　　</t>
  </si>
  <si>
    <t>旧和光純薬工業（株）</t>
    <phoneticPr fontId="4"/>
  </si>
  <si>
    <r>
      <t>○</t>
    </r>
    <r>
      <rPr>
        <sz val="9"/>
        <rFont val="ＭＳ Ｐゴシック"/>
        <family val="3"/>
        <charset val="128"/>
      </rPr>
      <t>東京本店のみ</t>
    </r>
    <rPh sb="1" eb="3">
      <t>トウキョウ</t>
    </rPh>
    <rPh sb="3" eb="5">
      <t>ホンテン</t>
    </rPh>
    <phoneticPr fontId="4"/>
  </si>
  <si>
    <t>W00337</t>
  </si>
  <si>
    <r>
      <t>10桁（635+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</si>
  <si>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10桁（635+ゼロ+ゼロ+5桁）　※ｺﾒﾝﾄを編集しました※</t>
    <rPh sb="24" eb="26">
      <t>ヘンシュウ</t>
    </rPh>
    <phoneticPr fontId="4"/>
  </si>
  <si>
    <t>HVC</t>
    <phoneticPr fontId="4"/>
  </si>
  <si>
    <r>
      <t xml:space="preserve">株式会社ハイビカム
</t>
    </r>
    <r>
      <rPr>
        <sz val="11"/>
        <color theme="1"/>
        <rFont val="ＭＳ Ｐゴシック"/>
        <family val="2"/>
        <scheme val="minor"/>
      </rPr>
      <t>2025.4.1　シェアード化</t>
    </r>
    <rPh sb="0" eb="4">
      <t>カブシキガイシャ</t>
    </rPh>
    <rPh sb="24" eb="25">
      <t>カ</t>
    </rPh>
    <phoneticPr fontId="4"/>
  </si>
  <si>
    <t>共済のみ募集
2025.9控除～MS/TN取扱可
2026年度募集～日生(団定・積立）開始</t>
    <rPh sb="0" eb="2">
      <t>キョウサイ</t>
    </rPh>
    <rPh sb="4" eb="6">
      <t>ボシュウ</t>
    </rPh>
    <rPh sb="13" eb="15">
      <t>コウジョ</t>
    </rPh>
    <rPh sb="21" eb="23">
      <t>トリアツカイ</t>
    </rPh>
    <rPh sb="23" eb="24">
      <t>カ</t>
    </rPh>
    <rPh sb="29" eb="31">
      <t>ネンド</t>
    </rPh>
    <rPh sb="31" eb="33">
      <t>ボシュウ</t>
    </rPh>
    <rPh sb="34" eb="36">
      <t>ニッセイ</t>
    </rPh>
    <rPh sb="37" eb="39">
      <t>ダンテイ</t>
    </rPh>
    <rPh sb="40" eb="42">
      <t>ツミタテ</t>
    </rPh>
    <rPh sb="43" eb="45">
      <t>カイシ</t>
    </rPh>
    <phoneticPr fontId="4"/>
  </si>
  <si>
    <t>H03419</t>
    <phoneticPr fontId="4"/>
  </si>
  <si>
    <t>10桁（658+前ゼロ含む7桁）</t>
    <rPh sb="2" eb="3">
      <t>ケタ</t>
    </rPh>
    <phoneticPr fontId="4"/>
  </si>
  <si>
    <t>○　159</t>
    <phoneticPr fontId="4"/>
  </si>
  <si>
    <t>FMSS</t>
    <phoneticPr fontId="4"/>
  </si>
  <si>
    <t>富士フイルムメディカルサービスソリューション株式会社</t>
    <phoneticPr fontId="4"/>
  </si>
  <si>
    <t>旧東京富士サービス</t>
    <rPh sb="0" eb="1">
      <t>キュウ</t>
    </rPh>
    <rPh sb="1" eb="3">
      <t>トウキョウ</t>
    </rPh>
    <rPh sb="3" eb="5">
      <t>フジ</t>
    </rPh>
    <phoneticPr fontId="4"/>
  </si>
  <si>
    <t>F01438</t>
    <phoneticPr fontId="4"/>
  </si>
  <si>
    <t>10桁（645+前ゼロ含む7桁）</t>
    <rPh sb="2" eb="3">
      <t>ケタ</t>
    </rPh>
    <phoneticPr fontId="4"/>
  </si>
  <si>
    <t>〇　194</t>
    <phoneticPr fontId="4"/>
  </si>
  <si>
    <t>FFMS</t>
    <phoneticPr fontId="4"/>
  </si>
  <si>
    <t>富士フイルム医療ソリューションズ株式会社</t>
    <rPh sb="0" eb="6">
      <t>フジ</t>
    </rPh>
    <rPh sb="6" eb="8">
      <t>イリョウ</t>
    </rPh>
    <rPh sb="16" eb="20">
      <t>カブシキガイシャ</t>
    </rPh>
    <phoneticPr fontId="4"/>
  </si>
  <si>
    <t>旧横河医療ソリューションズ</t>
    <rPh sb="0" eb="1">
      <t>キュウ</t>
    </rPh>
    <rPh sb="1" eb="3">
      <t>ヨコカワ</t>
    </rPh>
    <rPh sb="3" eb="5">
      <t>イリョウ</t>
    </rPh>
    <phoneticPr fontId="4"/>
  </si>
  <si>
    <t>F01454</t>
    <phoneticPr fontId="4"/>
  </si>
  <si>
    <t>10桁（647+前ゼロ含む7桁）</t>
    <phoneticPr fontId="4"/>
  </si>
  <si>
    <t>〇　197</t>
    <phoneticPr fontId="4"/>
  </si>
  <si>
    <t>10桁（647+ゼロ+ゼロ+5桁）</t>
  </si>
  <si>
    <t>2020.1C/O開始</t>
    <rPh sb="9" eb="11">
      <t>カイシ</t>
    </rPh>
    <phoneticPr fontId="4"/>
  </si>
  <si>
    <t>富士フイルム・富士フイルムグループOB</t>
    <rPh sb="0" eb="2">
      <t>フジ</t>
    </rPh>
    <rPh sb="7" eb="9">
      <t>フジ</t>
    </rPh>
    <phoneticPr fontId="4"/>
  </si>
  <si>
    <t>配信なし</t>
    <rPh sb="0" eb="2">
      <t>ハイシン</t>
    </rPh>
    <phoneticPr fontId="4"/>
  </si>
  <si>
    <t>MFS221</t>
    <phoneticPr fontId="4"/>
  </si>
  <si>
    <t>8桁（9400+4桁）★採番</t>
    <rPh sb="1" eb="2">
      <t>ケタ</t>
    </rPh>
    <rPh sb="9" eb="10">
      <t>ケタ</t>
    </rPh>
    <phoneticPr fontId="4"/>
  </si>
  <si>
    <t>富士フイルム契約社員
（団体名は富士フイルムOB会と表示される）</t>
    <rPh sb="0" eb="2">
      <t>フジ</t>
    </rPh>
    <rPh sb="6" eb="8">
      <t>ケイヤク</t>
    </rPh>
    <rPh sb="8" eb="10">
      <t>シャイン</t>
    </rPh>
    <rPh sb="12" eb="14">
      <t>ダンタイ</t>
    </rPh>
    <rPh sb="14" eb="15">
      <t>ナ</t>
    </rPh>
    <rPh sb="16" eb="18">
      <t>フジ</t>
    </rPh>
    <rPh sb="24" eb="25">
      <t>カイ</t>
    </rPh>
    <rPh sb="26" eb="28">
      <t>ヒョウジ</t>
    </rPh>
    <phoneticPr fontId="4"/>
  </si>
  <si>
    <t>10桁（3＋（在籍会社の団体コード　ＦＦなら005＋在籍会社の前0を含め社員番号6桁）</t>
    <rPh sb="2" eb="3">
      <t>ケタ</t>
    </rPh>
    <rPh sb="7" eb="9">
      <t>ザイセキ</t>
    </rPh>
    <rPh sb="9" eb="11">
      <t>カイシャ</t>
    </rPh>
    <rPh sb="12" eb="14">
      <t>ダンタイ</t>
    </rPh>
    <rPh sb="26" eb="28">
      <t>ザイセキ</t>
    </rPh>
    <rPh sb="28" eb="30">
      <t>カイシャ</t>
    </rPh>
    <rPh sb="31" eb="32">
      <t>マエ</t>
    </rPh>
    <rPh sb="34" eb="35">
      <t>フク</t>
    </rPh>
    <rPh sb="36" eb="38">
      <t>シャイン</t>
    </rPh>
    <rPh sb="38" eb="40">
      <t>バンゴウ</t>
    </rPh>
    <rPh sb="41" eb="42">
      <t>ケタ</t>
    </rPh>
    <phoneticPr fontId="4"/>
  </si>
  <si>
    <t>株式会社新潟フジカラー</t>
    <rPh sb="0" eb="4">
      <t>カブシキガイシャ</t>
    </rPh>
    <rPh sb="4" eb="6">
      <t>ニイガタ</t>
    </rPh>
    <phoneticPr fontId="2"/>
  </si>
  <si>
    <t>団定Bのみ</t>
    <rPh sb="0" eb="1">
      <t>ダン</t>
    </rPh>
    <rPh sb="1" eb="2">
      <t>テイ</t>
    </rPh>
    <phoneticPr fontId="4"/>
  </si>
  <si>
    <t>043</t>
    <phoneticPr fontId="4"/>
  </si>
  <si>
    <t>富士フイルム富山化学株式会社</t>
    <rPh sb="0" eb="2">
      <t>フジ</t>
    </rPh>
    <rPh sb="6" eb="8">
      <t>トヤマ</t>
    </rPh>
    <rPh sb="8" eb="10">
      <t>カガク</t>
    </rPh>
    <phoneticPr fontId="4"/>
  </si>
  <si>
    <t>旧富山化学工業</t>
    <rPh sb="0" eb="1">
      <t>キュウ</t>
    </rPh>
    <rPh sb="1" eb="3">
      <t>トヤマ</t>
    </rPh>
    <rPh sb="3" eb="5">
      <t>カガク</t>
    </rPh>
    <rPh sb="5" eb="7">
      <t>コウギョウ</t>
    </rPh>
    <phoneticPr fontId="4"/>
  </si>
  <si>
    <t>10桁（599+前ゼロ含む7桁）</t>
    <rPh sb="2" eb="3">
      <t>ケタ</t>
    </rPh>
    <phoneticPr fontId="4"/>
  </si>
  <si>
    <t>2018.10.1　FRIと統合　　H28.10よりシェアード</t>
    <rPh sb="14" eb="16">
      <t>トウゴウ</t>
    </rPh>
    <phoneticPr fontId="4"/>
  </si>
  <si>
    <t>FMCM</t>
    <phoneticPr fontId="4"/>
  </si>
  <si>
    <t>株式会社クライムメディカルシステムズ</t>
    <rPh sb="0" eb="4">
      <t>カブシキガイシャ</t>
    </rPh>
    <phoneticPr fontId="4"/>
  </si>
  <si>
    <t>K06398</t>
    <phoneticPr fontId="4"/>
  </si>
  <si>
    <t>10桁（657+前ゼロ含む7桁）</t>
    <rPh sb="2" eb="3">
      <t>ケタ</t>
    </rPh>
    <phoneticPr fontId="4"/>
  </si>
  <si>
    <t>〇　209</t>
    <phoneticPr fontId="4"/>
  </si>
  <si>
    <t>株式会社スタジオアリス</t>
    <rPh sb="0" eb="2">
      <t>カブシキ</t>
    </rPh>
    <rPh sb="2" eb="4">
      <t>カイシャ</t>
    </rPh>
    <phoneticPr fontId="4"/>
  </si>
  <si>
    <t>10桁（A55+0+社員番号）</t>
    <phoneticPr fontId="4"/>
  </si>
  <si>
    <t>富山化学工業OB</t>
    <rPh sb="0" eb="2">
      <t>トヤマ</t>
    </rPh>
    <rPh sb="2" eb="4">
      <t>カガク</t>
    </rPh>
    <rPh sb="4" eb="6">
      <t>コウギョウ</t>
    </rPh>
    <phoneticPr fontId="4"/>
  </si>
  <si>
    <t>8桁（2009+4桁）★採番</t>
    <rPh sb="1" eb="2">
      <t>ケタ</t>
    </rPh>
    <rPh sb="9" eb="10">
      <t>ケタ</t>
    </rPh>
    <phoneticPr fontId="4"/>
  </si>
  <si>
    <t>FX本体・FX販社関連</t>
    <rPh sb="2" eb="3">
      <t>ホン</t>
    </rPh>
    <rPh sb="3" eb="4">
      <t>タイ</t>
    </rPh>
    <rPh sb="7" eb="9">
      <t>ハンシャ</t>
    </rPh>
    <phoneticPr fontId="4"/>
  </si>
  <si>
    <t>FF系
会社
コード</t>
    <phoneticPr fontId="4"/>
  </si>
  <si>
    <t>FX会社略称 （加入一覧用会社コード）</t>
    <rPh sb="2" eb="4">
      <t>カイシャ</t>
    </rPh>
    <rPh sb="4" eb="6">
      <t>リャクショウ</t>
    </rPh>
    <rPh sb="8" eb="10">
      <t>カニュウ</t>
    </rPh>
    <rPh sb="10" eb="12">
      <t>イチラン</t>
    </rPh>
    <rPh sb="12" eb="13">
      <t>ヨウ</t>
    </rPh>
    <rPh sb="13" eb="15">
      <t>カイシャ</t>
    </rPh>
    <phoneticPr fontId="4"/>
  </si>
  <si>
    <t>↓
人シェアード</t>
    <rPh sb="3" eb="4">
      <t>ジン</t>
    </rPh>
    <phoneticPr fontId="4"/>
  </si>
  <si>
    <t>社員番号</t>
    <rPh sb="0" eb="2">
      <t>シャイン</t>
    </rPh>
    <rPh sb="2" eb="4">
      <t>バンゴウ</t>
    </rPh>
    <phoneticPr fontId="4"/>
  </si>
  <si>
    <t>明治安田生命
家族支援共済
（FF共済会）</t>
    <rPh sb="0" eb="6">
      <t>メイジ</t>
    </rPh>
    <rPh sb="7" eb="9">
      <t>カゾク</t>
    </rPh>
    <rPh sb="9" eb="11">
      <t>シエン</t>
    </rPh>
    <rPh sb="11" eb="13">
      <t>キョウサイ</t>
    </rPh>
    <rPh sb="17" eb="19">
      <t>キョウサイ</t>
    </rPh>
    <rPh sb="19" eb="20">
      <t>カイ</t>
    </rPh>
    <phoneticPr fontId="4"/>
  </si>
  <si>
    <t>一般生命保険　（FX本体、FX販社、FX関連がそれぞれ単独で契約している_2017.4月現在）</t>
    <rPh sb="0" eb="2">
      <t>イッパン</t>
    </rPh>
    <rPh sb="2" eb="4">
      <t>セイメイ</t>
    </rPh>
    <rPh sb="4" eb="6">
      <t>ホケン</t>
    </rPh>
    <rPh sb="10" eb="12">
      <t>ホンタイ</t>
    </rPh>
    <rPh sb="15" eb="17">
      <t>ハンシャ</t>
    </rPh>
    <rPh sb="20" eb="22">
      <t>カンレン</t>
    </rPh>
    <rPh sb="27" eb="29">
      <t>タンドク</t>
    </rPh>
    <rPh sb="30" eb="32">
      <t>ケイヤク</t>
    </rPh>
    <rPh sb="43" eb="44">
      <t>ガツ</t>
    </rPh>
    <rPh sb="44" eb="46">
      <t>ゲンザイ</t>
    </rPh>
    <phoneticPr fontId="4"/>
  </si>
  <si>
    <t>結合番号</t>
    <rPh sb="0" eb="2">
      <t>ケツゴウ</t>
    </rPh>
    <rPh sb="2" eb="4">
      <t>バンゴウ</t>
    </rPh>
    <phoneticPr fontId="4"/>
  </si>
  <si>
    <t>社員番号の前</t>
    <rPh sb="0" eb="4">
      <t>シャインバンゴウ</t>
    </rPh>
    <rPh sb="5" eb="6">
      <t>マエ</t>
    </rPh>
    <phoneticPr fontId="1"/>
  </si>
  <si>
    <t>三井生命</t>
    <rPh sb="0" eb="2">
      <t>ミツイ</t>
    </rPh>
    <rPh sb="2" eb="4">
      <t>セイメイ</t>
    </rPh>
    <phoneticPr fontId="4"/>
  </si>
  <si>
    <t>ｼﾞﾌﾞﾗﾙﾀ生命</t>
    <rPh sb="7" eb="9">
      <t>セイメイ</t>
    </rPh>
    <phoneticPr fontId="4"/>
  </si>
  <si>
    <t>ソニー生命</t>
    <rPh sb="3" eb="5">
      <t>セイメイ</t>
    </rPh>
    <phoneticPr fontId="4"/>
  </si>
  <si>
    <t>ｱﾘｺｼﾞｬﾊﾟﾝ
（ﾒｯﾄﾗｲﾌ）</t>
    <phoneticPr fontId="4"/>
  </si>
  <si>
    <t>ｴﾇｴﾇ生命</t>
    <rPh sb="4" eb="6">
      <t>セイメイ</t>
    </rPh>
    <phoneticPr fontId="4"/>
  </si>
  <si>
    <t>ﾌﾟﾙﾃﾞﾝｼｬﾙ</t>
    <phoneticPr fontId="4"/>
  </si>
  <si>
    <t>ひまわり生命</t>
    <rPh sb="4" eb="6">
      <t>セイメイ</t>
    </rPh>
    <phoneticPr fontId="4"/>
  </si>
  <si>
    <t>東京海上日動安心</t>
    <rPh sb="0" eb="2">
      <t>トウキョウ</t>
    </rPh>
    <rPh sb="2" eb="4">
      <t>カイジョウ</t>
    </rPh>
    <rPh sb="4" eb="6">
      <t>ニチドウ</t>
    </rPh>
    <rPh sb="6" eb="8">
      <t>アンシン</t>
    </rPh>
    <phoneticPr fontId="4"/>
  </si>
  <si>
    <t>FB</t>
    <phoneticPr fontId="4"/>
  </si>
  <si>
    <t>富士フイルムビジネスイノベーション株式会社</t>
    <rPh sb="19" eb="21">
      <t>カイシャ</t>
    </rPh>
    <phoneticPr fontId="4"/>
  </si>
  <si>
    <t>5桁</t>
    <phoneticPr fontId="4"/>
  </si>
  <si>
    <t>FXEROX</t>
    <phoneticPr fontId="4"/>
  </si>
  <si>
    <t>8桁（社員No5桁+ﾊｲﾌﾝ+ｲﾆｼｬﾙ英2桁）
※　イニシャルについて
①姓+名　　②フはH（Fではない。例：福田隆⇒HT）
③濁点は外す（例：土井隆⇒TT）
※　社員No.5桁について
①役員はA+連番4桁　②組合専従者はB+連番4桁
③移籍して籍のない人はC+連番4桁</t>
    <rPh sb="83" eb="85">
      <t>シャイン</t>
    </rPh>
    <rPh sb="89" eb="90">
      <t>ケタ</t>
    </rPh>
    <rPh sb="96" eb="98">
      <t>ヤクイン</t>
    </rPh>
    <rPh sb="101" eb="103">
      <t>レンバン</t>
    </rPh>
    <rPh sb="104" eb="105">
      <t>ケタ</t>
    </rPh>
    <rPh sb="107" eb="109">
      <t>クミアイ</t>
    </rPh>
    <rPh sb="109" eb="110">
      <t>セン</t>
    </rPh>
    <rPh sb="110" eb="111">
      <t>ジュウ</t>
    </rPh>
    <rPh sb="111" eb="112">
      <t>シャ</t>
    </rPh>
    <rPh sb="115" eb="117">
      <t>レンバン</t>
    </rPh>
    <rPh sb="118" eb="119">
      <t>ケタ</t>
    </rPh>
    <rPh sb="121" eb="123">
      <t>イセキ</t>
    </rPh>
    <rPh sb="125" eb="126">
      <t>セキ</t>
    </rPh>
    <rPh sb="129" eb="130">
      <t>ヒト</t>
    </rPh>
    <rPh sb="133" eb="135">
      <t>レンバン</t>
    </rPh>
    <rPh sb="136" eb="137">
      <t>ケタ</t>
    </rPh>
    <phoneticPr fontId="4"/>
  </si>
  <si>
    <t>000FX</t>
    <phoneticPr fontId="1"/>
  </si>
  <si>
    <t>10桁（000FX+社員No5桁）</t>
  </si>
  <si>
    <t>終身or
10年</t>
    <rPh sb="0" eb="2">
      <t>シュウシン</t>
    </rPh>
    <rPh sb="7" eb="8">
      <t>ネン</t>
    </rPh>
    <phoneticPr fontId="4"/>
  </si>
  <si>
    <t>社員No5桁</t>
    <phoneticPr fontId="4"/>
  </si>
  <si>
    <t>（旧住友）</t>
  </si>
  <si>
    <t>FBJ</t>
    <phoneticPr fontId="4"/>
  </si>
  <si>
    <t>富士フイルムビジネスイノベーションジャパン株式会社</t>
    <rPh sb="23" eb="25">
      <t>カイシャ</t>
    </rPh>
    <phoneticPr fontId="4"/>
  </si>
  <si>
    <t>8桁（135+社員No5桁）</t>
    <phoneticPr fontId="4"/>
  </si>
  <si>
    <t>00FBJ</t>
    <phoneticPr fontId="1"/>
  </si>
  <si>
    <t>10桁（00FBJ+社員No5桁）</t>
    <phoneticPr fontId="4"/>
  </si>
  <si>
    <t>FBMFG</t>
    <phoneticPr fontId="4"/>
  </si>
  <si>
    <t>富士フイルムマニュファクチャリング 株式会社</t>
    <phoneticPr fontId="4"/>
  </si>
  <si>
    <t>旧ＦＸＭＦＧ</t>
    <rPh sb="0" eb="1">
      <t>キュウ</t>
    </rPh>
    <phoneticPr fontId="4"/>
  </si>
  <si>
    <t>5桁</t>
  </si>
  <si>
    <t>F00221</t>
  </si>
  <si>
    <t>8桁（225+社員No5桁）</t>
  </si>
  <si>
    <t>FXMFG</t>
    <phoneticPr fontId="1"/>
  </si>
  <si>
    <t>10桁（FXMFG+社員No5桁）</t>
  </si>
  <si>
    <t>0000000+225</t>
  </si>
  <si>
    <t>FBSS</t>
    <phoneticPr fontId="4"/>
  </si>
  <si>
    <t>富士フイルムシステムサービス 株式会社</t>
    <phoneticPr fontId="4"/>
  </si>
  <si>
    <t>旧FXSS</t>
    <rPh sb="0" eb="1">
      <t>キュウ</t>
    </rPh>
    <phoneticPr fontId="4"/>
  </si>
  <si>
    <t>X00034</t>
  </si>
  <si>
    <t>8桁（208+社員No5桁）</t>
  </si>
  <si>
    <t>0FXSS</t>
    <phoneticPr fontId="1"/>
  </si>
  <si>
    <t>10桁（0FXSS+社員No5桁）</t>
  </si>
  <si>
    <t>0000000+208</t>
  </si>
  <si>
    <t>FBPS</t>
    <phoneticPr fontId="4"/>
  </si>
  <si>
    <t>富士フイルムプリンティングシステムズ株式会社</t>
    <phoneticPr fontId="4"/>
  </si>
  <si>
    <t>旧FXPS</t>
    <rPh sb="0" eb="1">
      <t>キュウ</t>
    </rPh>
    <phoneticPr fontId="4"/>
  </si>
  <si>
    <t>F00216</t>
  </si>
  <si>
    <t>8桁（214+社員No5桁）</t>
  </si>
  <si>
    <t>FXPSS</t>
    <phoneticPr fontId="1"/>
  </si>
  <si>
    <t>10桁（FXPSS+社員No5桁）</t>
  </si>
  <si>
    <t>H28.7.1
社名変更</t>
  </si>
  <si>
    <t>0000000+214</t>
  </si>
  <si>
    <t>FBSC</t>
    <phoneticPr fontId="4"/>
  </si>
  <si>
    <t>富士フイルムサービスクリエイティブ株式会社</t>
  </si>
  <si>
    <t>旧FXSC</t>
    <rPh sb="0" eb="1">
      <t>キュウ</t>
    </rPh>
    <phoneticPr fontId="4"/>
  </si>
  <si>
    <t>X00042</t>
  </si>
  <si>
    <t>8桁（226+社員No5桁）</t>
  </si>
  <si>
    <t>0FXSC</t>
    <phoneticPr fontId="1"/>
  </si>
  <si>
    <t>10桁（0FXSC+社員No5桁）</t>
  </si>
  <si>
    <t>0000000+226</t>
  </si>
  <si>
    <t>FBSVL</t>
    <phoneticPr fontId="4"/>
  </si>
  <si>
    <t>富士フイルムサービスリンク株式会社</t>
    <phoneticPr fontId="4"/>
  </si>
  <si>
    <t>旧FXSVL</t>
    <rPh sb="0" eb="1">
      <t>キュウ</t>
    </rPh>
    <phoneticPr fontId="4"/>
  </si>
  <si>
    <t>○
本社のみ</t>
  </si>
  <si>
    <t>F01226</t>
  </si>
  <si>
    <t>8桁（233+社員No5桁）</t>
  </si>
  <si>
    <t>FXSVL</t>
    <phoneticPr fontId="1"/>
  </si>
  <si>
    <t>10桁（FXSVL+社員No5桁）</t>
  </si>
  <si>
    <t>0000000+233</t>
  </si>
  <si>
    <t>団体未設置</t>
    <rPh sb="0" eb="2">
      <t>ダンタイ</t>
    </rPh>
    <rPh sb="2" eb="5">
      <t>ミセッチ</t>
    </rPh>
    <phoneticPr fontId="4"/>
  </si>
  <si>
    <t>FBRC</t>
    <phoneticPr fontId="4"/>
  </si>
  <si>
    <r>
      <rPr>
        <sz val="11"/>
        <color rgb="FF000000"/>
        <rFont val="ＭＳ Ｐゴシック"/>
        <family val="3"/>
        <charset val="128"/>
      </rPr>
      <t xml:space="preserve">富士フイルムRIPCORD合同会社
</t>
    </r>
    <r>
      <rPr>
        <sz val="11"/>
        <color rgb="FFFF0000"/>
        <rFont val="ＭＳ Ｐゴシック"/>
        <family val="3"/>
        <charset val="128"/>
      </rPr>
      <t>2026.1.1</t>
    </r>
    <r>
      <rPr>
        <sz val="11"/>
        <color rgb="FF000000"/>
        <rFont val="ＭＳ Ｐゴシック"/>
        <family val="3"/>
        <charset val="128"/>
      </rPr>
      <t>　シェアード化</t>
    </r>
    <phoneticPr fontId="4"/>
  </si>
  <si>
    <t>2026.1控除予定～MS/TN取扱
2026年度募集～日生(団定）開始
赤色網掛けは確認中
FXとRIPCORD社の合同会社
FXとFXMFG、FXSSからの出向者</t>
  </si>
  <si>
    <t>8桁（235+社員No5桁）</t>
  </si>
  <si>
    <t>235</t>
    <phoneticPr fontId="1"/>
  </si>
  <si>
    <t>0FBRC</t>
    <phoneticPr fontId="1"/>
  </si>
  <si>
    <t>FBPBC</t>
    <phoneticPr fontId="4"/>
  </si>
  <si>
    <r>
      <rPr>
        <strike/>
        <sz val="11"/>
        <rFont val="ＭＳ Ｐゴシック"/>
        <family val="3"/>
        <charset val="128"/>
      </rPr>
      <t>富士フイルムデジタルソリューションズ株式会社</t>
    </r>
    <r>
      <rPr>
        <sz val="11"/>
        <color theme="1"/>
        <rFont val="ＭＳ Ｐゴシック"/>
        <family val="2"/>
        <scheme val="minor"/>
      </rPr>
      <t xml:space="preserve">
→富士フイルムPBC株式会社
2025.10.1　社名変更</t>
    </r>
    <rPh sb="18" eb="20">
      <t>カブシキ</t>
    </rPh>
    <rPh sb="20" eb="22">
      <t>カイシャ</t>
    </rPh>
    <rPh sb="24" eb="26">
      <t>フジ</t>
    </rPh>
    <rPh sb="48" eb="52">
      <t>シャメイヘンコウ</t>
    </rPh>
    <phoneticPr fontId="4"/>
  </si>
  <si>
    <t>各種社員番号体系は変更無
(例：fbds00000、23400000)</t>
    <rPh sb="0" eb="8">
      <t>カクシュシャインバンゴウタイケイ</t>
    </rPh>
    <rPh sb="9" eb="12">
      <t>ヘンコウナシ</t>
    </rPh>
    <rPh sb="14" eb="15">
      <t>レイ</t>
    </rPh>
    <phoneticPr fontId="4"/>
  </si>
  <si>
    <t>FBDS</t>
    <phoneticPr fontId="4"/>
  </si>
  <si>
    <t>F01517</t>
    <phoneticPr fontId="4"/>
  </si>
  <si>
    <t>社員番号8桁（234+5桁）
※HDS社員コードと保険用社員コードが
異なる場合があるので確認要</t>
    <rPh sb="19" eb="21">
      <t>シャイン</t>
    </rPh>
    <rPh sb="25" eb="27">
      <t>ホケン</t>
    </rPh>
    <rPh sb="27" eb="28">
      <t>ヨウ</t>
    </rPh>
    <rPh sb="28" eb="30">
      <t>シャイン</t>
    </rPh>
    <rPh sb="35" eb="36">
      <t>コト</t>
    </rPh>
    <rPh sb="38" eb="40">
      <t>バアイ</t>
    </rPh>
    <rPh sb="45" eb="47">
      <t>カクニン</t>
    </rPh>
    <rPh sb="47" eb="48">
      <t>ヨウ</t>
    </rPh>
    <phoneticPr fontId="4"/>
  </si>
  <si>
    <t>234</t>
    <phoneticPr fontId="1"/>
  </si>
  <si>
    <t>0FBDS</t>
    <phoneticPr fontId="1"/>
  </si>
  <si>
    <t>2022年1月1日付発足。HOYAからのM&amp;A。2022年1月引受（計上）・3月控除開始で対応可</t>
    <rPh sb="4" eb="5">
      <t>ネン</t>
    </rPh>
    <rPh sb="6" eb="7">
      <t>ガツ</t>
    </rPh>
    <rPh sb="8" eb="9">
      <t>ヒ</t>
    </rPh>
    <rPh sb="9" eb="10">
      <t>ヅケ</t>
    </rPh>
    <rPh sb="10" eb="12">
      <t>ホッソク</t>
    </rPh>
    <rPh sb="28" eb="29">
      <t>ネン</t>
    </rPh>
    <phoneticPr fontId="4"/>
  </si>
  <si>
    <t>富士フイルムビジネスイノベーション及び同販売会社/関連会社OB</t>
    <rPh sb="17" eb="18">
      <t>オヨ</t>
    </rPh>
    <rPh sb="19" eb="20">
      <t>ドウ</t>
    </rPh>
    <rPh sb="20" eb="22">
      <t>ハンバイ</t>
    </rPh>
    <rPh sb="22" eb="24">
      <t>ガイシャ</t>
    </rPh>
    <rPh sb="25" eb="27">
      <t>カンレン</t>
    </rPh>
    <rPh sb="27" eb="29">
      <t>ガイシャ</t>
    </rPh>
    <phoneticPr fontId="4"/>
  </si>
  <si>
    <t>-</t>
  </si>
  <si>
    <t>三井：8桁（9+ゼロ+ゼロ+ゼロ+4桁）★採番
東海：7桁（ゼロ+ゼロ+ゼロ+ゼロ+3桁）★採番
アフラック：10桁（ゼロ+ゼロ+1+ゼロ+ゼロ+現役時の社員No5桁）</t>
  </si>
  <si>
    <t>なし</t>
  </si>
  <si>
    <t>富士ﾌｲﾙﾑﾋﾞｼﾞﾈｽｲﾉﾍﾞｰｼｮﾝ契約社員（期間従業員）
＝団体名は富士ゼロックス社友会と表示される。</t>
    <phoneticPr fontId="4"/>
  </si>
  <si>
    <t>MFS221</t>
  </si>
  <si>
    <t>10桁（4＋（在籍会社の団体コード　ＦＸなら001）＋在籍会社の前0を含め社員番号6桁）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</si>
</sst>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0033CC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1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31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center" vertical="center" wrapText="1" shrinkToFit="1"/>
    </xf>
    <xf numFmtId="0" fontId="6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15" xfId="1" applyBorder="1" applyAlignment="1">
      <alignment horizontal="center" vertical="center" shrinkToFit="1"/>
    </xf>
    <xf numFmtId="0" fontId="2" fillId="4" borderId="17" xfId="1" applyFill="1" applyBorder="1" applyAlignment="1">
      <alignment vertical="center" shrinkToFit="1"/>
    </xf>
    <xf numFmtId="0" fontId="2" fillId="4" borderId="18" xfId="1" applyFill="1" applyBorder="1" applyAlignment="1">
      <alignment vertical="center" shrinkToFit="1"/>
    </xf>
    <xf numFmtId="0" fontId="2" fillId="4" borderId="19" xfId="1" applyFill="1" applyBorder="1" applyAlignment="1">
      <alignment horizontal="center" vertical="center" shrinkToFit="1"/>
    </xf>
    <xf numFmtId="0" fontId="2" fillId="4" borderId="18" xfId="1" applyFill="1" applyBorder="1" applyAlignment="1">
      <alignment horizontal="center" vertical="center" wrapText="1" shrinkToFit="1"/>
    </xf>
    <xf numFmtId="0" fontId="2" fillId="0" borderId="20" xfId="1" applyBorder="1" applyAlignment="1">
      <alignment vertical="center" shrinkToFit="1"/>
    </xf>
    <xf numFmtId="0" fontId="2" fillId="0" borderId="30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26" xfId="1" applyBorder="1" applyAlignment="1">
      <alignment vertical="center" shrinkToFit="1"/>
    </xf>
    <xf numFmtId="0" fontId="2" fillId="0" borderId="31" xfId="1" applyBorder="1" applyAlignment="1">
      <alignment vertical="center" shrinkToFit="1"/>
    </xf>
    <xf numFmtId="0" fontId="2" fillId="0" borderId="31" xfId="1" applyBorder="1" applyAlignment="1">
      <alignment horizontal="center" vertical="center" wrapText="1" shrinkToFit="1"/>
    </xf>
    <xf numFmtId="0" fontId="2" fillId="0" borderId="31" xfId="1" applyBorder="1" applyAlignment="1">
      <alignment horizontal="center" vertical="center" shrinkToFit="1"/>
    </xf>
    <xf numFmtId="0" fontId="2" fillId="0" borderId="32" xfId="1" applyBorder="1" applyAlignment="1">
      <alignment horizontal="center" vertical="center" shrinkToFit="1"/>
    </xf>
    <xf numFmtId="0" fontId="2" fillId="0" borderId="26" xfId="1" applyBorder="1" applyAlignment="1">
      <alignment vertical="center" wrapText="1" shrinkToFit="1"/>
    </xf>
    <xf numFmtId="0" fontId="2" fillId="0" borderId="31" xfId="1" applyBorder="1" applyAlignment="1">
      <alignment vertical="center" wrapText="1" shrinkToFit="1"/>
    </xf>
    <xf numFmtId="49" fontId="2" fillId="0" borderId="26" xfId="1" applyNumberFormat="1" applyBorder="1" applyAlignment="1">
      <alignment vertical="center" wrapText="1"/>
    </xf>
    <xf numFmtId="49" fontId="2" fillId="0" borderId="31" xfId="1" applyNumberFormat="1" applyBorder="1" applyAlignment="1">
      <alignment vertical="center" wrapText="1"/>
    </xf>
    <xf numFmtId="0" fontId="2" fillId="0" borderId="26" xfId="1" applyBorder="1" applyAlignment="1">
      <alignment horizontal="left" vertical="center" shrinkToFit="1"/>
    </xf>
    <xf numFmtId="0" fontId="9" fillId="0" borderId="32" xfId="1" applyFont="1" applyBorder="1" applyAlignment="1">
      <alignment horizontal="center" vertical="center" shrinkToFit="1"/>
    </xf>
    <xf numFmtId="0" fontId="10" fillId="0" borderId="31" xfId="1" applyFont="1" applyBorder="1" applyAlignment="1">
      <alignment vertical="center" wrapText="1"/>
    </xf>
    <xf numFmtId="0" fontId="2" fillId="0" borderId="13" xfId="1" applyBorder="1" applyAlignment="1">
      <alignment vertical="center" shrinkToFit="1"/>
    </xf>
    <xf numFmtId="0" fontId="2" fillId="0" borderId="25" xfId="1" applyBorder="1" applyAlignment="1">
      <alignment vertical="center" shrinkToFit="1"/>
    </xf>
    <xf numFmtId="0" fontId="2" fillId="0" borderId="33" xfId="1" applyBorder="1" applyAlignment="1">
      <alignment horizontal="center" vertical="center"/>
    </xf>
    <xf numFmtId="0" fontId="2" fillId="0" borderId="25" xfId="1" applyBorder="1" applyAlignment="1">
      <alignment horizontal="center" vertical="center" wrapText="1" shrinkToFit="1"/>
    </xf>
    <xf numFmtId="0" fontId="2" fillId="0" borderId="27" xfId="1" applyBorder="1" applyAlignment="1">
      <alignment horizontal="center" vertical="center"/>
    </xf>
    <xf numFmtId="0" fontId="2" fillId="0" borderId="25" xfId="1" applyBorder="1" applyAlignment="1">
      <alignment vertical="center" wrapText="1" shrinkToFit="1"/>
    </xf>
    <xf numFmtId="0" fontId="2" fillId="0" borderId="15" xfId="1" applyBorder="1" applyAlignment="1">
      <alignment horizontal="center" vertical="center"/>
    </xf>
    <xf numFmtId="0" fontId="2" fillId="0" borderId="0" xfId="2">
      <alignment vertical="center"/>
    </xf>
    <xf numFmtId="0" fontId="2" fillId="0" borderId="28" xfId="1" applyBorder="1" applyAlignment="1">
      <alignment vertical="center" shrinkToFit="1"/>
    </xf>
    <xf numFmtId="0" fontId="2" fillId="0" borderId="23" xfId="1" applyBorder="1" applyAlignment="1">
      <alignment vertical="center" shrinkToFit="1"/>
    </xf>
    <xf numFmtId="0" fontId="7" fillId="6" borderId="0" xfId="1" applyFont="1" applyFill="1" applyAlignment="1">
      <alignment vertical="center"/>
    </xf>
    <xf numFmtId="0" fontId="6" fillId="6" borderId="0" xfId="1" applyFont="1" applyFill="1" applyAlignment="1">
      <alignment vertical="center"/>
    </xf>
    <xf numFmtId="0" fontId="7" fillId="6" borderId="0" xfId="1" applyFont="1" applyFill="1" applyAlignment="1">
      <alignment horizontal="center" vertical="center" shrinkToFit="1"/>
    </xf>
    <xf numFmtId="0" fontId="7" fillId="6" borderId="0" xfId="1" applyFont="1" applyFill="1" applyAlignment="1">
      <alignment horizontal="center" vertical="center" wrapText="1" shrinkToFit="1"/>
    </xf>
    <xf numFmtId="0" fontId="7" fillId="6" borderId="0" xfId="1" applyFont="1" applyFill="1" applyAlignment="1">
      <alignment horizontal="center" vertical="center"/>
    </xf>
    <xf numFmtId="0" fontId="2" fillId="0" borderId="20" xfId="2" applyBorder="1" applyAlignment="1">
      <alignment horizontal="left" vertical="center" shrinkToFit="1"/>
    </xf>
    <xf numFmtId="0" fontId="0" fillId="0" borderId="18" xfId="2" applyFont="1" applyBorder="1" applyAlignment="1">
      <alignment vertical="center" shrinkToFit="1"/>
    </xf>
    <xf numFmtId="0" fontId="2" fillId="0" borderId="31" xfId="2" applyBorder="1" applyAlignment="1">
      <alignment vertical="center" shrinkToFit="1"/>
    </xf>
    <xf numFmtId="0" fontId="2" fillId="0" borderId="32" xfId="2" applyBorder="1" applyAlignment="1">
      <alignment horizontal="center" vertical="center" shrinkToFit="1"/>
    </xf>
    <xf numFmtId="0" fontId="2" fillId="0" borderId="31" xfId="2" applyBorder="1" applyAlignment="1">
      <alignment horizontal="center" vertical="center" wrapText="1" shrinkToFit="1"/>
    </xf>
    <xf numFmtId="0" fontId="2" fillId="0" borderId="26" xfId="2" applyBorder="1" applyAlignment="1">
      <alignment horizontal="center" vertical="center"/>
    </xf>
    <xf numFmtId="0" fontId="2" fillId="0" borderId="26" xfId="2" applyBorder="1" applyAlignment="1">
      <alignment vertical="center" shrinkToFit="1"/>
    </xf>
    <xf numFmtId="0" fontId="2" fillId="0" borderId="31" xfId="2" applyBorder="1" applyAlignment="1">
      <alignment vertical="center" wrapText="1" shrinkToFit="1"/>
    </xf>
    <xf numFmtId="0" fontId="2" fillId="0" borderId="13" xfId="2" applyBorder="1" applyAlignment="1">
      <alignment vertical="center" shrinkToFit="1"/>
    </xf>
    <xf numFmtId="0" fontId="2" fillId="0" borderId="25" xfId="2" applyBorder="1" applyAlignment="1">
      <alignment vertical="center" shrinkToFit="1"/>
    </xf>
    <xf numFmtId="0" fontId="2" fillId="0" borderId="15" xfId="2" applyBorder="1" applyAlignment="1">
      <alignment horizontal="center" vertical="center" shrinkToFit="1"/>
    </xf>
    <xf numFmtId="0" fontId="2" fillId="0" borderId="0" xfId="2" applyAlignment="1">
      <alignment horizontal="center" vertical="center"/>
    </xf>
    <xf numFmtId="0" fontId="2" fillId="0" borderId="24" xfId="2" applyBorder="1" applyAlignment="1">
      <alignment horizontal="center" vertical="center" shrinkToFit="1"/>
    </xf>
    <xf numFmtId="0" fontId="2" fillId="0" borderId="35" xfId="2" applyBorder="1" applyAlignment="1">
      <alignment vertical="center" shrinkToFit="1"/>
    </xf>
    <xf numFmtId="0" fontId="2" fillId="0" borderId="36" xfId="2" applyBorder="1" applyAlignment="1">
      <alignment vertical="center" wrapText="1" shrinkToFit="1"/>
    </xf>
    <xf numFmtId="0" fontId="2" fillId="0" borderId="36" xfId="2" applyBorder="1" applyAlignment="1">
      <alignment vertical="center" shrinkToFit="1"/>
    </xf>
    <xf numFmtId="0" fontId="2" fillId="0" borderId="37" xfId="2" applyBorder="1" applyAlignment="1">
      <alignment horizontal="center" vertical="center" shrinkToFit="1"/>
    </xf>
    <xf numFmtId="0" fontId="2" fillId="0" borderId="36" xfId="2" applyBorder="1" applyAlignment="1">
      <alignment horizontal="center" vertical="center" wrapText="1" shrinkToFit="1"/>
    </xf>
    <xf numFmtId="0" fontId="2" fillId="7" borderId="35" xfId="2" applyFill="1" applyBorder="1" applyAlignment="1">
      <alignment horizontal="center" vertical="center"/>
    </xf>
    <xf numFmtId="0" fontId="8" fillId="3" borderId="6" xfId="1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8" borderId="31" xfId="0" applyFont="1" applyFill="1" applyBorder="1" applyAlignment="1">
      <alignment wrapText="1"/>
    </xf>
    <xf numFmtId="0" fontId="11" fillId="8" borderId="31" xfId="0" applyFont="1" applyFill="1" applyBorder="1"/>
    <xf numFmtId="0" fontId="11" fillId="8" borderId="31" xfId="0" applyFont="1" applyFill="1" applyBorder="1" applyAlignment="1">
      <alignment vertical="center" wrapText="1"/>
    </xf>
    <xf numFmtId="0" fontId="11" fillId="9" borderId="31" xfId="0" applyFont="1" applyFill="1" applyBorder="1"/>
    <xf numFmtId="0" fontId="15" fillId="0" borderId="0" xfId="0" applyFont="1"/>
    <xf numFmtId="0" fontId="16" fillId="0" borderId="0" xfId="0" applyFont="1"/>
    <xf numFmtId="0" fontId="2" fillId="0" borderId="25" xfId="2" applyBorder="1" applyAlignment="1">
      <alignment vertical="center" wrapText="1" shrinkToFit="1"/>
    </xf>
    <xf numFmtId="0" fontId="2" fillId="0" borderId="25" xfId="2" applyBorder="1" applyAlignment="1">
      <alignment horizontal="center" vertical="center" shrinkToFit="1"/>
    </xf>
    <xf numFmtId="0" fontId="2" fillId="0" borderId="25" xfId="2" applyBorder="1" applyAlignment="1">
      <alignment horizontal="center" vertical="center" wrapText="1" shrinkToFit="1"/>
    </xf>
    <xf numFmtId="0" fontId="2" fillId="0" borderId="18" xfId="1" applyBorder="1" applyAlignment="1">
      <alignment vertical="center" shrinkToFit="1"/>
    </xf>
    <xf numFmtId="0" fontId="2" fillId="0" borderId="23" xfId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wrapText="1" shrinkToFit="1"/>
    </xf>
    <xf numFmtId="0" fontId="2" fillId="0" borderId="25" xfId="1" applyBorder="1" applyAlignment="1">
      <alignment horizontal="center" vertical="center" shrinkToFit="1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Protection="1">
      <protection locked="0"/>
    </xf>
    <xf numFmtId="0" fontId="2" fillId="0" borderId="0" xfId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49" xfId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2" fillId="3" borderId="50" xfId="1" applyFill="1" applyBorder="1" applyAlignment="1">
      <alignment horizontal="center" vertical="center" shrinkToFit="1"/>
    </xf>
    <xf numFmtId="0" fontId="2" fillId="3" borderId="51" xfId="1" applyFill="1" applyBorder="1" applyAlignment="1">
      <alignment horizontal="center" vertical="center" shrinkToFit="1"/>
    </xf>
    <xf numFmtId="0" fontId="2" fillId="3" borderId="52" xfId="1" applyFill="1" applyBorder="1" applyAlignment="1">
      <alignment horizontal="center" vertical="center" shrinkToFit="1"/>
    </xf>
    <xf numFmtId="0" fontId="2" fillId="3" borderId="52" xfId="1" applyFill="1" applyBorder="1" applyAlignment="1">
      <alignment horizontal="center" vertical="center" wrapText="1" shrinkToFit="1"/>
    </xf>
    <xf numFmtId="0" fontId="2" fillId="0" borderId="51" xfId="1" applyBorder="1" applyAlignment="1">
      <alignment horizontal="center" vertical="center" shrinkToFit="1"/>
    </xf>
    <xf numFmtId="0" fontId="2" fillId="0" borderId="52" xfId="1" applyBorder="1" applyAlignment="1">
      <alignment horizontal="center" vertical="center" wrapText="1" shrinkToFit="1"/>
    </xf>
    <xf numFmtId="0" fontId="2" fillId="0" borderId="52" xfId="1" applyBorder="1" applyAlignment="1">
      <alignment horizontal="center" vertical="center" shrinkToFit="1"/>
    </xf>
    <xf numFmtId="0" fontId="2" fillId="10" borderId="50" xfId="1" applyFill="1" applyBorder="1" applyAlignment="1">
      <alignment horizontal="center" vertical="center" shrinkToFit="1"/>
    </xf>
    <xf numFmtId="0" fontId="2" fillId="0" borderId="50" xfId="1" applyBorder="1" applyAlignment="1">
      <alignment horizontal="center" vertical="center" shrinkToFit="1"/>
    </xf>
    <xf numFmtId="0" fontId="2" fillId="0" borderId="16" xfId="1" applyBorder="1" applyAlignment="1">
      <alignment horizontal="center" vertical="center" wrapText="1"/>
    </xf>
    <xf numFmtId="0" fontId="2" fillId="4" borderId="18" xfId="1" applyFill="1" applyBorder="1" applyAlignment="1">
      <alignment horizontal="center" vertical="center" shrinkToFit="1"/>
    </xf>
    <xf numFmtId="0" fontId="2" fillId="4" borderId="18" xfId="1" applyFill="1" applyBorder="1" applyAlignment="1">
      <alignment horizontal="center" vertical="center"/>
    </xf>
    <xf numFmtId="0" fontId="2" fillId="4" borderId="56" xfId="1" applyFill="1" applyBorder="1" applyAlignment="1">
      <alignment horizontal="center" vertical="center" shrinkToFit="1"/>
    </xf>
    <xf numFmtId="0" fontId="2" fillId="4" borderId="23" xfId="1" applyFill="1" applyBorder="1" applyAlignment="1">
      <alignment horizontal="center" vertical="center" shrinkToFit="1"/>
    </xf>
    <xf numFmtId="0" fontId="2" fillId="4" borderId="23" xfId="1" applyFill="1" applyBorder="1" applyAlignment="1">
      <alignment horizontal="center" vertical="center" wrapText="1" shrinkToFit="1"/>
    </xf>
    <xf numFmtId="0" fontId="2" fillId="4" borderId="24" xfId="1" applyFill="1" applyBorder="1" applyAlignment="1">
      <alignment horizontal="center" vertical="center" shrinkToFit="1"/>
    </xf>
    <xf numFmtId="0" fontId="2" fillId="4" borderId="57" xfId="1" applyFill="1" applyBorder="1" applyAlignment="1">
      <alignment horizontal="center" vertical="center"/>
    </xf>
    <xf numFmtId="0" fontId="2" fillId="4" borderId="55" xfId="1" applyFill="1" applyBorder="1" applyAlignment="1">
      <alignment horizontal="center" vertical="center"/>
    </xf>
    <xf numFmtId="0" fontId="2" fillId="10" borderId="19" xfId="1" applyFill="1" applyBorder="1" applyAlignment="1">
      <alignment horizontal="center" vertical="center"/>
    </xf>
    <xf numFmtId="0" fontId="2" fillId="4" borderId="19" xfId="1" applyFill="1" applyBorder="1" applyAlignment="1">
      <alignment horizontal="center" vertical="center"/>
    </xf>
    <xf numFmtId="0" fontId="2" fillId="4" borderId="16" xfId="1" applyFill="1" applyBorder="1" applyAlignment="1">
      <alignment horizontal="center" vertical="center"/>
    </xf>
    <xf numFmtId="0" fontId="2" fillId="0" borderId="19" xfId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/>
    </xf>
    <xf numFmtId="0" fontId="2" fillId="0" borderId="56" xfId="1" applyBorder="1" applyAlignment="1">
      <alignment horizontal="center" vertical="center"/>
    </xf>
    <xf numFmtId="0" fontId="2" fillId="5" borderId="46" xfId="1" applyFill="1" applyBorder="1" applyAlignment="1">
      <alignment horizontal="center" vertical="center"/>
    </xf>
    <xf numFmtId="0" fontId="2" fillId="5" borderId="58" xfId="1" applyFill="1" applyBorder="1" applyAlignment="1">
      <alignment horizontal="center" vertical="center"/>
    </xf>
    <xf numFmtId="0" fontId="2" fillId="5" borderId="47" xfId="1" applyFill="1" applyBorder="1" applyAlignment="1">
      <alignment horizontal="center" vertical="center"/>
    </xf>
    <xf numFmtId="0" fontId="2" fillId="0" borderId="59" xfId="1" applyBorder="1" applyAlignment="1">
      <alignment horizontal="center" vertical="center"/>
    </xf>
    <xf numFmtId="0" fontId="2" fillId="10" borderId="32" xfId="1" applyFill="1" applyBorder="1" applyAlignment="1">
      <alignment horizontal="center" vertical="center"/>
    </xf>
    <xf numFmtId="0" fontId="2" fillId="0" borderId="16" xfId="1" applyBorder="1" applyAlignment="1">
      <alignment vertical="center"/>
    </xf>
    <xf numFmtId="0" fontId="2" fillId="0" borderId="55" xfId="1" applyBorder="1" applyAlignment="1">
      <alignment horizontal="center" vertical="center"/>
    </xf>
    <xf numFmtId="0" fontId="2" fillId="5" borderId="30" xfId="1" applyFill="1" applyBorder="1" applyAlignment="1">
      <alignment horizontal="center" vertical="center"/>
    </xf>
    <xf numFmtId="0" fontId="2" fillId="5" borderId="31" xfId="1" applyFill="1" applyBorder="1" applyAlignment="1">
      <alignment horizontal="center" vertical="center"/>
    </xf>
    <xf numFmtId="0" fontId="2" fillId="5" borderId="32" xfId="1" applyFill="1" applyBorder="1" applyAlignment="1">
      <alignment horizontal="center" vertical="center"/>
    </xf>
    <xf numFmtId="0" fontId="2" fillId="11" borderId="0" xfId="1" applyFill="1" applyAlignment="1">
      <alignment vertical="center"/>
    </xf>
    <xf numFmtId="0" fontId="2" fillId="10" borderId="31" xfId="1" applyFill="1" applyBorder="1" applyAlignment="1">
      <alignment horizontal="center" vertical="center"/>
    </xf>
    <xf numFmtId="0" fontId="2" fillId="10" borderId="30" xfId="1" applyFill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12" borderId="19" xfId="1" applyFill="1" applyBorder="1" applyAlignment="1">
      <alignment horizontal="center" vertical="center" shrinkToFit="1"/>
    </xf>
    <xf numFmtId="0" fontId="2" fillId="12" borderId="18" xfId="1" applyFill="1" applyBorder="1" applyAlignment="1">
      <alignment horizontal="center" vertical="center" shrinkToFit="1"/>
    </xf>
    <xf numFmtId="0" fontId="2" fillId="10" borderId="59" xfId="1" applyFill="1" applyBorder="1" applyAlignment="1">
      <alignment horizontal="center" vertical="center"/>
    </xf>
    <xf numFmtId="0" fontId="2" fillId="10" borderId="16" xfId="1" applyFill="1" applyBorder="1" applyAlignment="1">
      <alignment vertical="center"/>
    </xf>
    <xf numFmtId="0" fontId="2" fillId="5" borderId="27" xfId="1" applyFill="1" applyBorder="1" applyAlignment="1">
      <alignment horizontal="center" vertical="center"/>
    </xf>
    <xf numFmtId="0" fontId="2" fillId="5" borderId="25" xfId="1" applyFill="1" applyBorder="1" applyAlignment="1">
      <alignment horizontal="center" vertical="center"/>
    </xf>
    <xf numFmtId="0" fontId="2" fillId="5" borderId="15" xfId="1" applyFill="1" applyBorder="1" applyAlignment="1">
      <alignment horizontal="center" vertical="center"/>
    </xf>
    <xf numFmtId="0" fontId="2" fillId="0" borderId="60" xfId="1" applyBorder="1" applyAlignment="1">
      <alignment horizontal="center" vertical="center"/>
    </xf>
    <xf numFmtId="0" fontId="2" fillId="10" borderId="15" xfId="1" applyFill="1" applyBorder="1" applyAlignment="1">
      <alignment horizontal="center" vertical="center"/>
    </xf>
    <xf numFmtId="0" fontId="18" fillId="10" borderId="16" xfId="1" applyFont="1" applyFill="1" applyBorder="1" applyAlignment="1">
      <alignment horizontal="center" vertical="center"/>
    </xf>
    <xf numFmtId="0" fontId="2" fillId="5" borderId="55" xfId="1" applyFill="1" applyBorder="1" applyAlignment="1">
      <alignment horizontal="center" vertical="center"/>
    </xf>
    <xf numFmtId="0" fontId="2" fillId="5" borderId="18" xfId="1" applyFill="1" applyBorder="1" applyAlignment="1">
      <alignment horizontal="center" vertical="center"/>
    </xf>
    <xf numFmtId="0" fontId="2" fillId="5" borderId="19" xfId="1" applyFill="1" applyBorder="1" applyAlignment="1">
      <alignment horizontal="center" vertical="center"/>
    </xf>
    <xf numFmtId="0" fontId="2" fillId="0" borderId="57" xfId="1" applyBorder="1" applyAlignment="1">
      <alignment horizontal="center" vertical="center"/>
    </xf>
    <xf numFmtId="0" fontId="2" fillId="10" borderId="18" xfId="1" applyFill="1" applyBorder="1" applyAlignment="1">
      <alignment horizontal="center" vertical="center" shrinkToFit="1"/>
    </xf>
    <xf numFmtId="0" fontId="2" fillId="0" borderId="19" xfId="1" applyBorder="1" applyAlignment="1">
      <alignment horizontal="center" vertical="center"/>
    </xf>
    <xf numFmtId="0" fontId="2" fillId="0" borderId="24" xfId="1" applyBorder="1" applyAlignment="1">
      <alignment horizontal="center" vertical="center" shrinkToFit="1"/>
    </xf>
    <xf numFmtId="0" fontId="2" fillId="0" borderId="23" xfId="1" applyBorder="1" applyAlignment="1">
      <alignment horizontal="center" vertical="center"/>
    </xf>
    <xf numFmtId="0" fontId="2" fillId="5" borderId="56" xfId="1" applyFill="1" applyBorder="1" applyAlignment="1">
      <alignment horizontal="center" vertical="center"/>
    </xf>
    <xf numFmtId="0" fontId="2" fillId="5" borderId="23" xfId="1" applyFill="1" applyBorder="1" applyAlignment="1">
      <alignment horizontal="center" vertical="center"/>
    </xf>
    <xf numFmtId="0" fontId="2" fillId="5" borderId="24" xfId="1" applyFill="1" applyBorder="1" applyAlignment="1">
      <alignment horizontal="center" vertical="center"/>
    </xf>
    <xf numFmtId="0" fontId="2" fillId="0" borderId="61" xfId="1" applyBorder="1" applyAlignment="1">
      <alignment horizontal="center" vertical="center"/>
    </xf>
    <xf numFmtId="0" fontId="2" fillId="10" borderId="24" xfId="1" applyFill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2" fillId="0" borderId="23" xfId="1" applyBorder="1" applyAlignment="1">
      <alignment vertical="center" wrapText="1" shrinkToFit="1"/>
    </xf>
    <xf numFmtId="0" fontId="2" fillId="0" borderId="23" xfId="1" applyBorder="1" applyAlignment="1">
      <alignment horizontal="center" vertical="center" wrapText="1" shrinkToFit="1"/>
    </xf>
    <xf numFmtId="0" fontId="2" fillId="0" borderId="24" xfId="1" applyBorder="1" applyAlignment="1">
      <alignment horizontal="center" vertical="center" wrapText="1" shrinkToFit="1"/>
    </xf>
    <xf numFmtId="0" fontId="2" fillId="10" borderId="56" xfId="1" applyFill="1" applyBorder="1" applyAlignment="1">
      <alignment horizontal="center" vertical="center"/>
    </xf>
    <xf numFmtId="0" fontId="2" fillId="10" borderId="23" xfId="1" applyFill="1" applyBorder="1" applyAlignment="1">
      <alignment horizontal="center" vertical="center"/>
    </xf>
    <xf numFmtId="0" fontId="2" fillId="10" borderId="61" xfId="1" applyFill="1" applyBorder="1" applyAlignment="1">
      <alignment horizontal="center" vertical="center"/>
    </xf>
    <xf numFmtId="0" fontId="2" fillId="0" borderId="31" xfId="1" quotePrefix="1" applyBorder="1" applyAlignment="1">
      <alignment horizontal="center" vertical="center" shrinkToFit="1"/>
    </xf>
    <xf numFmtId="0" fontId="2" fillId="13" borderId="31" xfId="1" applyFill="1" applyBorder="1" applyAlignment="1">
      <alignment horizontal="center" vertical="center" shrinkToFit="1"/>
    </xf>
    <xf numFmtId="0" fontId="2" fillId="13" borderId="31" xfId="1" applyFill="1" applyBorder="1" applyAlignment="1">
      <alignment horizontal="center" vertical="center" wrapText="1" shrinkToFit="1"/>
    </xf>
    <xf numFmtId="0" fontId="19" fillId="0" borderId="31" xfId="1" applyFont="1" applyBorder="1" applyAlignment="1">
      <alignment horizontal="center" vertical="center" shrinkToFit="1"/>
    </xf>
    <xf numFmtId="0" fontId="2" fillId="0" borderId="59" xfId="1" applyBorder="1" applyAlignment="1">
      <alignment vertical="center"/>
    </xf>
    <xf numFmtId="0" fontId="2" fillId="0" borderId="31" xfId="1" applyBorder="1" applyAlignment="1">
      <alignment horizontal="center" vertical="center" wrapText="1"/>
    </xf>
    <xf numFmtId="0" fontId="2" fillId="10" borderId="55" xfId="1" applyFill="1" applyBorder="1" applyAlignment="1">
      <alignment horizontal="center" vertical="center"/>
    </xf>
    <xf numFmtId="0" fontId="2" fillId="0" borderId="14" xfId="1" applyBorder="1" applyAlignment="1">
      <alignment vertical="center"/>
    </xf>
    <xf numFmtId="0" fontId="2" fillId="0" borderId="60" xfId="1" applyBorder="1" applyAlignment="1">
      <alignment vertical="center"/>
    </xf>
    <xf numFmtId="0" fontId="2" fillId="0" borderId="35" xfId="1" applyBorder="1" applyAlignment="1">
      <alignment vertical="center" shrinkToFit="1"/>
    </xf>
    <xf numFmtId="0" fontId="2" fillId="0" borderId="36" xfId="1" applyBorder="1" applyAlignment="1">
      <alignment vertical="center" shrinkToFit="1"/>
    </xf>
    <xf numFmtId="0" fontId="2" fillId="0" borderId="37" xfId="1" applyBorder="1" applyAlignment="1">
      <alignment horizontal="center" vertical="center" shrinkToFit="1"/>
    </xf>
    <xf numFmtId="0" fontId="2" fillId="0" borderId="36" xfId="1" applyBorder="1" applyAlignment="1">
      <alignment horizontal="center" vertical="center" wrapText="1" shrinkToFit="1"/>
    </xf>
    <xf numFmtId="0" fontId="2" fillId="0" borderId="36" xfId="1" applyBorder="1" applyAlignment="1">
      <alignment horizontal="center" vertical="center" shrinkToFit="1"/>
    </xf>
    <xf numFmtId="0" fontId="2" fillId="0" borderId="64" xfId="1" applyBorder="1" applyAlignment="1">
      <alignment vertical="center"/>
    </xf>
    <xf numFmtId="0" fontId="2" fillId="0" borderId="39" xfId="1" applyBorder="1" applyAlignment="1">
      <alignment horizontal="center" vertical="center"/>
    </xf>
    <xf numFmtId="0" fontId="2" fillId="0" borderId="63" xfId="1" applyBorder="1" applyAlignment="1">
      <alignment horizontal="center" vertical="center"/>
    </xf>
    <xf numFmtId="0" fontId="2" fillId="10" borderId="40" xfId="1" applyFill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2" fillId="0" borderId="38" xfId="1" applyBorder="1" applyAlignment="1">
      <alignment vertical="center"/>
    </xf>
    <xf numFmtId="0" fontId="2" fillId="2" borderId="41" xfId="1" applyFill="1" applyBorder="1" applyAlignment="1">
      <alignment horizontal="center" vertical="center" wrapText="1" shrinkToFit="1"/>
    </xf>
    <xf numFmtId="0" fontId="2" fillId="2" borderId="56" xfId="1" applyFill="1" applyBorder="1" applyAlignment="1">
      <alignment horizontal="center" vertical="center" shrinkToFit="1"/>
    </xf>
    <xf numFmtId="0" fontId="2" fillId="3" borderId="62" xfId="1" applyFill="1" applyBorder="1" applyAlignment="1">
      <alignment horizontal="center" vertical="center" shrinkToFit="1"/>
    </xf>
    <xf numFmtId="0" fontId="2" fillId="3" borderId="36" xfId="1" applyFill="1" applyBorder="1" applyAlignment="1">
      <alignment horizontal="center" vertical="center" shrinkToFit="1"/>
    </xf>
    <xf numFmtId="0" fontId="2" fillId="3" borderId="36" xfId="1" applyFill="1" applyBorder="1" applyAlignment="1">
      <alignment horizontal="center" vertical="center" wrapText="1" shrinkToFit="1"/>
    </xf>
    <xf numFmtId="0" fontId="2" fillId="0" borderId="12" xfId="1" applyBorder="1" applyAlignment="1">
      <alignment horizontal="center" vertical="center" wrapText="1" shrinkToFit="1"/>
    </xf>
    <xf numFmtId="0" fontId="2" fillId="0" borderId="50" xfId="1" applyBorder="1" applyAlignment="1">
      <alignment horizontal="center" vertical="center" wrapText="1" shrinkToFit="1"/>
    </xf>
    <xf numFmtId="0" fontId="2" fillId="0" borderId="52" xfId="1" applyBorder="1" applyAlignment="1">
      <alignment vertical="center" wrapText="1"/>
    </xf>
    <xf numFmtId="0" fontId="2" fillId="0" borderId="53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2" xfId="1" applyBorder="1" applyAlignment="1">
      <alignment horizontal="center" vertical="center" shrinkToFit="1"/>
    </xf>
    <xf numFmtId="0" fontId="2" fillId="0" borderId="67" xfId="1" applyBorder="1" applyAlignment="1">
      <alignment horizontal="center" vertical="center"/>
    </xf>
    <xf numFmtId="0" fontId="2" fillId="0" borderId="68" xfId="1" applyBorder="1" applyAlignment="1">
      <alignment horizontal="center" vertical="center"/>
    </xf>
    <xf numFmtId="0" fontId="2" fillId="0" borderId="19" xfId="2" applyBorder="1" applyAlignment="1">
      <alignment horizontal="center" vertical="center" shrinkToFit="1"/>
    </xf>
    <xf numFmtId="0" fontId="2" fillId="0" borderId="31" xfId="2" applyBorder="1" applyAlignment="1">
      <alignment horizontal="center" vertical="center" shrinkToFit="1"/>
    </xf>
    <xf numFmtId="0" fontId="2" fillId="0" borderId="18" xfId="2" applyBorder="1" applyAlignment="1">
      <alignment horizontal="center" vertical="center" shrinkToFit="1"/>
    </xf>
    <xf numFmtId="0" fontId="2" fillId="0" borderId="31" xfId="2" applyBorder="1" applyAlignment="1">
      <alignment horizontal="center" vertical="center"/>
    </xf>
    <xf numFmtId="0" fontId="2" fillId="15" borderId="25" xfId="2" applyFill="1" applyBorder="1" applyAlignment="1">
      <alignment vertical="center" wrapText="1"/>
    </xf>
    <xf numFmtId="49" fontId="2" fillId="10" borderId="25" xfId="2" applyNumberFormat="1" applyFill="1" applyBorder="1" applyAlignment="1">
      <alignment horizontal="center" vertical="center"/>
    </xf>
    <xf numFmtId="0" fontId="2" fillId="10" borderId="23" xfId="2" applyFill="1" applyBorder="1" applyAlignment="1">
      <alignment horizontal="center" vertical="center" wrapText="1" shrinkToFit="1"/>
    </xf>
    <xf numFmtId="49" fontId="2" fillId="10" borderId="23" xfId="2" applyNumberFormat="1" applyFill="1" applyBorder="1" applyAlignment="1">
      <alignment horizontal="center" vertical="center"/>
    </xf>
    <xf numFmtId="0" fontId="2" fillId="7" borderId="23" xfId="2" applyFill="1" applyBorder="1">
      <alignment vertical="center"/>
    </xf>
    <xf numFmtId="0" fontId="2" fillId="0" borderId="16" xfId="2" applyBorder="1" applyAlignment="1">
      <alignment horizontal="center" vertical="center"/>
    </xf>
    <xf numFmtId="0" fontId="2" fillId="0" borderId="0" xfId="2" applyAlignment="1">
      <alignment vertical="center" wrapText="1"/>
    </xf>
    <xf numFmtId="0" fontId="2" fillId="0" borderId="25" xfId="2" applyBorder="1" applyAlignment="1">
      <alignment horizontal="center" vertical="center"/>
    </xf>
    <xf numFmtId="49" fontId="2" fillId="5" borderId="23" xfId="2" applyNumberFormat="1" applyFill="1" applyBorder="1" applyAlignment="1">
      <alignment horizontal="center" vertical="center"/>
    </xf>
    <xf numFmtId="0" fontId="2" fillId="5" borderId="23" xfId="2" applyFill="1" applyBorder="1" applyAlignment="1">
      <alignment horizontal="center" vertical="center" wrapText="1"/>
    </xf>
    <xf numFmtId="0" fontId="18" fillId="0" borderId="0" xfId="2" applyFont="1">
      <alignment vertical="center"/>
    </xf>
    <xf numFmtId="0" fontId="0" fillId="0" borderId="25" xfId="2" applyFont="1" applyBorder="1" applyAlignment="1">
      <alignment vertical="center" wrapText="1" shrinkToFit="1"/>
    </xf>
    <xf numFmtId="0" fontId="2" fillId="16" borderId="25" xfId="2" applyFill="1" applyBorder="1" applyAlignment="1">
      <alignment horizontal="center" vertical="center" wrapText="1" shrinkToFit="1"/>
    </xf>
    <xf numFmtId="0" fontId="2" fillId="16" borderId="25" xfId="2" applyFill="1" applyBorder="1" applyAlignment="1">
      <alignment horizontal="center" vertical="center" shrinkToFit="1"/>
    </xf>
    <xf numFmtId="49" fontId="2" fillId="16" borderId="34" xfId="2" applyNumberFormat="1" applyFill="1" applyBorder="1" applyAlignment="1">
      <alignment horizontal="center" vertical="center"/>
    </xf>
    <xf numFmtId="0" fontId="2" fillId="16" borderId="27" xfId="2" applyFill="1" applyBorder="1" applyAlignment="1">
      <alignment vertical="center" wrapText="1"/>
    </xf>
    <xf numFmtId="0" fontId="2" fillId="17" borderId="15" xfId="1" applyFill="1" applyBorder="1" applyAlignment="1">
      <alignment horizontal="center" vertical="center" wrapText="1" shrinkToFit="1"/>
    </xf>
    <xf numFmtId="0" fontId="2" fillId="0" borderId="15" xfId="1" applyBorder="1" applyAlignment="1">
      <alignment horizontal="center" vertical="center" wrapText="1"/>
    </xf>
    <xf numFmtId="49" fontId="2" fillId="0" borderId="34" xfId="2" applyNumberFormat="1" applyBorder="1" applyAlignment="1">
      <alignment horizontal="center" vertical="center"/>
    </xf>
    <xf numFmtId="0" fontId="2" fillId="0" borderId="27" xfId="2" applyBorder="1" applyAlignment="1">
      <alignment vertical="center" wrapText="1"/>
    </xf>
    <xf numFmtId="0" fontId="2" fillId="10" borderId="23" xfId="2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2" fillId="0" borderId="14" xfId="2" applyBorder="1" applyAlignment="1">
      <alignment horizontal="center" vertical="center"/>
    </xf>
    <xf numFmtId="0" fontId="2" fillId="0" borderId="36" xfId="2" applyBorder="1" applyAlignment="1">
      <alignment horizontal="center" vertical="center" shrinkToFit="1"/>
    </xf>
    <xf numFmtId="0" fontId="2" fillId="0" borderId="37" xfId="2" applyBorder="1" applyAlignment="1">
      <alignment horizontal="center" vertical="center" wrapText="1" shrinkToFit="1"/>
    </xf>
    <xf numFmtId="0" fontId="2" fillId="7" borderId="36" xfId="2" applyFill="1" applyBorder="1" applyAlignment="1">
      <alignment horizontal="center" vertical="center"/>
    </xf>
    <xf numFmtId="0" fontId="2" fillId="7" borderId="38" xfId="2" applyFill="1" applyBorder="1" applyAlignment="1">
      <alignment horizontal="center" vertical="center"/>
    </xf>
    <xf numFmtId="0" fontId="2" fillId="15" borderId="62" xfId="2" applyFill="1" applyBorder="1" applyAlignment="1">
      <alignment horizontal="center" vertical="center"/>
    </xf>
    <xf numFmtId="0" fontId="2" fillId="15" borderId="36" xfId="2" applyFill="1" applyBorder="1" applyAlignment="1">
      <alignment horizontal="center" vertical="center"/>
    </xf>
    <xf numFmtId="0" fontId="2" fillId="7" borderId="44" xfId="2" applyFill="1" applyBorder="1">
      <alignment vertical="center"/>
    </xf>
    <xf numFmtId="0" fontId="2" fillId="7" borderId="43" xfId="2" applyFill="1" applyBorder="1">
      <alignment vertical="center"/>
    </xf>
    <xf numFmtId="0" fontId="2" fillId="5" borderId="63" xfId="1" applyFill="1" applyBorder="1" applyAlignment="1">
      <alignment horizontal="center" vertical="center"/>
    </xf>
    <xf numFmtId="0" fontId="2" fillId="15" borderId="26" xfId="2" applyFill="1" applyBorder="1">
      <alignment vertical="center"/>
    </xf>
    <xf numFmtId="0" fontId="2" fillId="15" borderId="26" xfId="2" applyFill="1" applyBorder="1" applyAlignment="1">
      <alignment horizontal="center" vertical="center"/>
    </xf>
    <xf numFmtId="0" fontId="2" fillId="15" borderId="27" xfId="2" applyFill="1" applyBorder="1">
      <alignment vertical="center"/>
    </xf>
    <xf numFmtId="0" fontId="2" fillId="15" borderId="27" xfId="2" applyFill="1" applyBorder="1" applyAlignment="1">
      <alignment horizontal="center" vertical="center"/>
    </xf>
    <xf numFmtId="0" fontId="21" fillId="3" borderId="62" xfId="1" applyFont="1" applyFill="1" applyBorder="1" applyAlignment="1">
      <alignment horizontal="center" vertical="center" shrinkToFit="1"/>
    </xf>
    <xf numFmtId="0" fontId="8" fillId="3" borderId="46" xfId="1" applyFont="1" applyFill="1" applyBorder="1" applyAlignment="1">
      <alignment vertical="center"/>
    </xf>
    <xf numFmtId="0" fontId="2" fillId="15" borderId="34" xfId="2" applyFill="1" applyBorder="1" applyAlignment="1">
      <alignment vertical="center" wrapText="1"/>
    </xf>
    <xf numFmtId="0" fontId="2" fillId="15" borderId="0" xfId="2" applyFill="1">
      <alignment vertical="center"/>
    </xf>
    <xf numFmtId="0" fontId="2" fillId="15" borderId="56" xfId="2" applyFill="1" applyBorder="1">
      <alignment vertical="center"/>
    </xf>
    <xf numFmtId="0" fontId="11" fillId="0" borderId="31" xfId="0" applyFont="1" applyBorder="1" applyProtection="1">
      <protection hidden="1"/>
    </xf>
    <xf numFmtId="49" fontId="11" fillId="0" borderId="31" xfId="0" applyNumberFormat="1" applyFont="1" applyBorder="1" applyAlignment="1" applyProtection="1">
      <alignment horizontal="right"/>
      <protection locked="0"/>
    </xf>
    <xf numFmtId="0" fontId="2" fillId="5" borderId="25" xfId="2" applyFill="1" applyBorder="1" applyAlignment="1">
      <alignment horizontal="center" vertical="center"/>
    </xf>
    <xf numFmtId="0" fontId="2" fillId="5" borderId="23" xfId="2" applyFill="1" applyBorder="1" applyAlignment="1">
      <alignment horizontal="center" vertical="center"/>
    </xf>
    <xf numFmtId="0" fontId="5" fillId="14" borderId="2" xfId="1" applyFont="1" applyFill="1" applyBorder="1" applyAlignment="1">
      <alignment horizontal="center" vertical="center" wrapText="1" shrinkToFit="1"/>
    </xf>
    <xf numFmtId="0" fontId="5" fillId="14" borderId="19" xfId="1" applyFont="1" applyFill="1" applyBorder="1" applyAlignment="1">
      <alignment horizontal="center" vertical="center" shrinkToFit="1"/>
    </xf>
    <xf numFmtId="0" fontId="2" fillId="0" borderId="25" xfId="2" applyBorder="1" applyAlignment="1">
      <alignment horizontal="center" vertical="center" shrinkToFit="1"/>
    </xf>
    <xf numFmtId="0" fontId="2" fillId="0" borderId="23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 wrapText="1" shrinkToFit="1"/>
    </xf>
    <xf numFmtId="0" fontId="2" fillId="0" borderId="24" xfId="2" applyBorder="1" applyAlignment="1">
      <alignment horizontal="center" vertical="center" shrinkToFit="1"/>
    </xf>
    <xf numFmtId="0" fontId="2" fillId="0" borderId="29" xfId="2" applyBorder="1" applyAlignment="1">
      <alignment horizontal="right" vertical="center"/>
    </xf>
    <xf numFmtId="0" fontId="2" fillId="0" borderId="13" xfId="2" applyBorder="1" applyAlignment="1">
      <alignment horizontal="center" vertical="center" shrinkToFit="1"/>
    </xf>
    <xf numFmtId="0" fontId="2" fillId="0" borderId="28" xfId="2" applyBorder="1" applyAlignment="1">
      <alignment horizontal="center" vertical="center" shrinkToFit="1"/>
    </xf>
    <xf numFmtId="0" fontId="2" fillId="0" borderId="25" xfId="2" applyBorder="1" applyAlignment="1">
      <alignment vertical="center" wrapText="1" shrinkToFit="1"/>
    </xf>
    <xf numFmtId="0" fontId="2" fillId="0" borderId="23" xfId="2" applyBorder="1" applyAlignment="1">
      <alignment vertical="center" wrapText="1" shrinkToFit="1"/>
    </xf>
    <xf numFmtId="0" fontId="2" fillId="0" borderId="25" xfId="2" applyBorder="1" applyAlignment="1">
      <alignment horizontal="center" vertical="center" wrapText="1" shrinkToFit="1"/>
    </xf>
    <xf numFmtId="0" fontId="2" fillId="0" borderId="23" xfId="2" applyBorder="1" applyAlignment="1">
      <alignment horizontal="center" vertical="center" wrapText="1" shrinkToFit="1"/>
    </xf>
    <xf numFmtId="0" fontId="2" fillId="0" borderId="67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6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49" fontId="2" fillId="5" borderId="23" xfId="2" applyNumberFormat="1" applyFill="1" applyBorder="1" applyAlignment="1">
      <alignment horizontal="center" vertical="center"/>
    </xf>
    <xf numFmtId="0" fontId="2" fillId="5" borderId="23" xfId="2" applyFill="1" applyBorder="1" applyAlignment="1">
      <alignment horizontal="center" vertical="center" wrapText="1"/>
    </xf>
    <xf numFmtId="49" fontId="2" fillId="0" borderId="58" xfId="1" applyNumberFormat="1" applyBorder="1" applyAlignment="1">
      <alignment horizontal="center" vertical="center"/>
    </xf>
    <xf numFmtId="49" fontId="2" fillId="0" borderId="31" xfId="1" applyNumberFormat="1" applyBorder="1" applyAlignment="1">
      <alignment horizontal="center" vertical="center"/>
    </xf>
    <xf numFmtId="49" fontId="2" fillId="0" borderId="4" xfId="1" applyNumberFormat="1" applyBorder="1" applyAlignment="1">
      <alignment horizontal="center" vertical="center" wrapText="1"/>
    </xf>
    <xf numFmtId="49" fontId="2" fillId="0" borderId="18" xfId="1" applyNumberFormat="1" applyBorder="1" applyAlignment="1">
      <alignment horizontal="center" vertical="center"/>
    </xf>
    <xf numFmtId="0" fontId="2" fillId="7" borderId="4" xfId="1" applyFill="1" applyBorder="1" applyAlignment="1">
      <alignment horizontal="center" vertical="center"/>
    </xf>
    <xf numFmtId="0" fontId="2" fillId="10" borderId="23" xfId="1" applyFill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49" fontId="2" fillId="0" borderId="26" xfId="1" applyNumberFormat="1" applyBorder="1" applyAlignment="1">
      <alignment horizontal="center" vertical="center"/>
    </xf>
    <xf numFmtId="0" fontId="2" fillId="0" borderId="4" xfId="1" applyBorder="1" applyAlignment="1">
      <alignment horizontal="center" vertical="center" wrapText="1" shrinkToFit="1"/>
    </xf>
    <xf numFmtId="0" fontId="2" fillId="0" borderId="18" xfId="1" applyBorder="1" applyAlignment="1">
      <alignment horizontal="center" vertical="center" wrapText="1" shrinkToFit="1"/>
    </xf>
    <xf numFmtId="0" fontId="2" fillId="0" borderId="4" xfId="1" applyBorder="1" applyAlignment="1">
      <alignment horizontal="center" vertical="center"/>
    </xf>
    <xf numFmtId="0" fontId="7" fillId="0" borderId="48" xfId="1" applyFont="1" applyBorder="1" applyAlignment="1">
      <alignment horizontal="center" vertical="center" wrapText="1" shrinkToFit="1"/>
    </xf>
    <xf numFmtId="0" fontId="7" fillId="0" borderId="66" xfId="1" applyFont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45" xfId="1" applyBorder="1" applyAlignment="1">
      <alignment horizontal="center" vertical="center" shrinkToFit="1"/>
    </xf>
    <xf numFmtId="0" fontId="2" fillId="0" borderId="1" xfId="1" applyBorder="1" applyAlignment="1">
      <alignment horizontal="left" vertical="center" shrinkToFit="1"/>
    </xf>
    <xf numFmtId="0" fontId="2" fillId="0" borderId="20" xfId="1" applyBorder="1" applyAlignment="1">
      <alignment horizontal="left" vertical="center" shrinkToFit="1"/>
    </xf>
    <xf numFmtId="0" fontId="2" fillId="0" borderId="4" xfId="1" applyBorder="1" applyAlignment="1">
      <alignment vertical="center" shrinkToFit="1"/>
    </xf>
    <xf numFmtId="0" fontId="2" fillId="0" borderId="18" xfId="1" applyBorder="1" applyAlignment="1">
      <alignment vertical="center" shrinkToFit="1"/>
    </xf>
    <xf numFmtId="0" fontId="2" fillId="0" borderId="67" xfId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0" borderId="2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8" fillId="3" borderId="5" xfId="1" applyFont="1" applyFill="1" applyBorder="1" applyAlignment="1">
      <alignment horizontal="center" vertical="center"/>
    </xf>
    <xf numFmtId="0" fontId="8" fillId="3" borderId="4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 shrinkToFit="1"/>
    </xf>
    <xf numFmtId="0" fontId="2" fillId="2" borderId="63" xfId="1" applyFill="1" applyBorder="1" applyAlignment="1">
      <alignment horizontal="center" vertical="center" shrinkToFit="1"/>
    </xf>
    <xf numFmtId="0" fontId="2" fillId="2" borderId="2" xfId="1" applyFill="1" applyBorder="1" applyAlignment="1">
      <alignment horizontal="center" vertical="center" shrinkToFit="1"/>
    </xf>
    <xf numFmtId="0" fontId="2" fillId="2" borderId="40" xfId="1" applyFill="1" applyBorder="1" applyAlignment="1">
      <alignment horizontal="center" vertical="center" shrinkToFit="1"/>
    </xf>
    <xf numFmtId="0" fontId="2" fillId="5" borderId="23" xfId="1" applyFill="1" applyBorder="1" applyAlignment="1">
      <alignment horizontal="center" vertical="center"/>
    </xf>
    <xf numFmtId="0" fontId="2" fillId="5" borderId="63" xfId="1" applyFill="1" applyBorder="1" applyAlignment="1">
      <alignment horizontal="center" vertical="center"/>
    </xf>
    <xf numFmtId="0" fontId="2" fillId="5" borderId="24" xfId="1" applyFill="1" applyBorder="1" applyAlignment="1">
      <alignment horizontal="center" vertical="center"/>
    </xf>
    <xf numFmtId="0" fontId="2" fillId="5" borderId="40" xfId="1" applyFill="1" applyBorder="1" applyAlignment="1">
      <alignment horizontal="center" vertical="center"/>
    </xf>
    <xf numFmtId="0" fontId="2" fillId="2" borderId="1" xfId="1" applyFill="1" applyBorder="1" applyAlignment="1">
      <alignment horizontal="left" vertical="center" shrinkToFit="1"/>
    </xf>
    <xf numFmtId="0" fontId="2" fillId="2" borderId="42" xfId="1" applyFill="1" applyBorder="1" applyAlignment="1">
      <alignment horizontal="left" vertical="center" shrinkToFit="1"/>
    </xf>
    <xf numFmtId="0" fontId="2" fillId="2" borderId="2" xfId="1" applyFill="1" applyBorder="1" applyAlignment="1">
      <alignment vertical="center" shrinkToFit="1"/>
    </xf>
    <xf numFmtId="0" fontId="2" fillId="2" borderId="41" xfId="1" applyFill="1" applyBorder="1" applyAlignment="1">
      <alignment vertical="center" shrinkToFit="1"/>
    </xf>
    <xf numFmtId="0" fontId="2" fillId="2" borderId="40" xfId="1" applyFill="1" applyBorder="1" applyAlignment="1">
      <alignment vertical="center" shrinkToFit="1"/>
    </xf>
    <xf numFmtId="0" fontId="2" fillId="2" borderId="39" xfId="1" applyFill="1" applyBorder="1" applyAlignment="1">
      <alignment vertical="center" shrinkToFit="1"/>
    </xf>
    <xf numFmtId="0" fontId="2" fillId="2" borderId="4" xfId="1" applyFill="1" applyBorder="1" applyAlignment="1">
      <alignment horizontal="center" vertical="center" wrapText="1" shrinkToFit="1"/>
    </xf>
    <xf numFmtId="0" fontId="2" fillId="2" borderId="11" xfId="1" applyFill="1" applyBorder="1" applyAlignment="1">
      <alignment horizontal="center" vertical="center" shrinkToFit="1"/>
    </xf>
    <xf numFmtId="0" fontId="2" fillId="2" borderId="11" xfId="1" applyFill="1" applyBorder="1" applyAlignment="1">
      <alignment horizontal="center" vertical="center" wrapText="1" shrinkToFit="1"/>
    </xf>
    <xf numFmtId="0" fontId="2" fillId="2" borderId="3" xfId="1" applyFill="1" applyBorder="1" applyAlignment="1">
      <alignment horizontal="center" vertical="center" wrapText="1" shrinkToFit="1"/>
    </xf>
    <xf numFmtId="0" fontId="2" fillId="2" borderId="65" xfId="1" applyFill="1" applyBorder="1" applyAlignment="1">
      <alignment horizontal="center" vertical="center" shrinkToFit="1"/>
    </xf>
    <xf numFmtId="0" fontId="2" fillId="0" borderId="0" xfId="1" applyAlignment="1">
      <alignment vertical="center" wrapText="1"/>
    </xf>
    <xf numFmtId="0" fontId="2" fillId="0" borderId="29" xfId="1" applyBorder="1" applyAlignment="1">
      <alignment vertical="center"/>
    </xf>
    <xf numFmtId="0" fontId="2" fillId="0" borderId="13" xfId="1" applyBorder="1" applyAlignment="1">
      <alignment horizontal="left" vertical="center" shrinkToFit="1"/>
    </xf>
    <xf numFmtId="0" fontId="2" fillId="0" borderId="25" xfId="1" applyBorder="1" applyAlignment="1">
      <alignment horizontal="left" vertical="center" shrinkToFit="1"/>
    </xf>
    <xf numFmtId="0" fontId="2" fillId="0" borderId="18" xfId="1" applyBorder="1" applyAlignment="1">
      <alignment horizontal="left" vertical="center" shrinkToFit="1"/>
    </xf>
    <xf numFmtId="0" fontId="2" fillId="0" borderId="25" xfId="1" applyBorder="1" applyAlignment="1">
      <alignment horizontal="center" vertical="center" wrapText="1" shrinkToFit="1"/>
    </xf>
    <xf numFmtId="0" fontId="2" fillId="0" borderId="25" xfId="1" applyBorder="1" applyAlignment="1">
      <alignment horizontal="center" vertical="center" shrinkToFit="1"/>
    </xf>
    <xf numFmtId="0" fontId="8" fillId="3" borderId="4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46" xfId="1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 shrinkToFit="1"/>
    </xf>
    <xf numFmtId="0" fontId="2" fillId="2" borderId="10" xfId="1" applyFill="1" applyBorder="1" applyAlignment="1">
      <alignment horizontal="center" vertical="center" shrinkToFit="1"/>
    </xf>
    <xf numFmtId="0" fontId="2" fillId="2" borderId="9" xfId="1" applyFill="1" applyBorder="1" applyAlignment="1">
      <alignment horizontal="center" vertical="center" shrinkToFit="1"/>
    </xf>
    <xf numFmtId="0" fontId="2" fillId="2" borderId="8" xfId="1" applyFill="1" applyBorder="1" applyAlignment="1">
      <alignment horizontal="left" vertical="center" shrinkToFit="1"/>
    </xf>
  </cellXfs>
  <cellStyles count="3">
    <cellStyle name="標準" xfId="0" builtinId="0"/>
    <cellStyle name="標準 2" xfId="1" xr:uid="{478B13DA-71EF-4BF6-9839-72AEF22FA7A4}"/>
    <cellStyle name="標準 2 3" xfId="2" xr:uid="{B4DD2E29-625C-4302-9B70-A63B0242C6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15</xdr:row>
      <xdr:rowOff>182864</xdr:rowOff>
    </xdr:from>
    <xdr:to>
      <xdr:col>3</xdr:col>
      <xdr:colOff>220491</xdr:colOff>
      <xdr:row>28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F9301A-EB60-730E-507C-40569D521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3478514"/>
          <a:ext cx="2928766" cy="244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AAD5-976F-4706-B1BB-150141705124}">
  <sheetPr>
    <tabColor rgb="FFFF0000"/>
  </sheetPr>
  <dimension ref="A1:F39"/>
  <sheetViews>
    <sheetView tabSelected="1" workbookViewId="0">
      <selection activeCell="C14" sqref="C14"/>
    </sheetView>
  </sheetViews>
  <sheetFormatPr defaultColWidth="8.7265625" defaultRowHeight="15"/>
  <cols>
    <col min="1" max="1" width="2.81640625" style="64" customWidth="1"/>
    <col min="2" max="2" width="17.26953125" style="64" customWidth="1"/>
    <col min="3" max="3" width="20.1796875" style="64" customWidth="1"/>
    <col min="4" max="4" width="4.26953125" style="64" customWidth="1"/>
    <col min="5" max="6" width="16.81640625" style="64" customWidth="1"/>
    <col min="7" max="7" width="14.1796875" style="64" customWidth="1"/>
    <col min="8" max="16384" width="8.7265625" style="64"/>
  </cols>
  <sheetData>
    <row r="1" spans="1:3" ht="16">
      <c r="A1" s="66" t="s">
        <v>0</v>
      </c>
    </row>
    <row r="2" spans="1:3" ht="16">
      <c r="A2" s="73" t="s">
        <v>1</v>
      </c>
    </row>
    <row r="3" spans="1:3" ht="16">
      <c r="A3" s="65" t="s">
        <v>2</v>
      </c>
    </row>
    <row r="4" spans="1:3" ht="16">
      <c r="A4" s="66"/>
    </row>
    <row r="5" spans="1:3" ht="16">
      <c r="A5" s="66" t="s">
        <v>3</v>
      </c>
    </row>
    <row r="6" spans="1:3" ht="16">
      <c r="A6" s="65" t="s">
        <v>4</v>
      </c>
    </row>
    <row r="7" spans="1:3">
      <c r="A7" s="64" t="s">
        <v>5</v>
      </c>
    </row>
    <row r="8" spans="1:3">
      <c r="A8" s="64" t="s">
        <v>6</v>
      </c>
    </row>
    <row r="10" spans="1:3">
      <c r="A10" s="67" t="s">
        <v>7</v>
      </c>
    </row>
    <row r="11" spans="1:3" ht="30">
      <c r="B11" s="68" t="s">
        <v>8</v>
      </c>
      <c r="C11" s="82"/>
    </row>
    <row r="12" spans="1:3">
      <c r="B12" s="69" t="s">
        <v>9</v>
      </c>
      <c r="C12" s="235"/>
    </row>
    <row r="13" spans="1:3" ht="30">
      <c r="B13" s="70" t="s">
        <v>10</v>
      </c>
      <c r="C13" s="83"/>
    </row>
    <row r="16" spans="1:3">
      <c r="A16" s="67" t="s">
        <v>11</v>
      </c>
    </row>
    <row r="19" spans="1:6">
      <c r="E19" s="71" t="s">
        <v>12</v>
      </c>
      <c r="F19" s="234">
        <v>3004830</v>
      </c>
    </row>
    <row r="21" spans="1:6">
      <c r="E21" s="71" t="s">
        <v>13</v>
      </c>
      <c r="F21" s="234">
        <f>_xlfn.XLOOKUP(C11,'0401出力※ﾘｽﾄ訂正の際は⇒の処理用の訂正もお願い'!B:B,'0401出力※ﾘｽﾄ訂正の際は⇒の処理用の訂正もお願い'!M:M)</f>
        <v>0</v>
      </c>
    </row>
    <row r="23" spans="1:6">
      <c r="E23" s="71" t="s">
        <v>14</v>
      </c>
      <c r="F23" s="234" t="s">
        <v>15</v>
      </c>
    </row>
    <row r="25" spans="1:6">
      <c r="E25" s="71" t="s">
        <v>16</v>
      </c>
      <c r="F25" s="234" t="str">
        <f>_xlfn.XLOOKUP(C11,'0401出力※ﾘｽﾄ訂正の際は⇒の処理用の訂正もお願い'!B:B,'0401出力※ﾘｽﾄ訂正の際は⇒の処理用の訂正もお願い'!N:N)&amp;C12</f>
        <v/>
      </c>
    </row>
    <row r="27" spans="1:6">
      <c r="E27" s="71" t="s">
        <v>17</v>
      </c>
      <c r="F27" s="234" t="str">
        <f>"AR"&amp;C13</f>
        <v>AR</v>
      </c>
    </row>
    <row r="28" spans="1:6">
      <c r="E28" s="64" t="s">
        <v>18</v>
      </c>
    </row>
    <row r="29" spans="1:6">
      <c r="E29" s="64" t="s">
        <v>19</v>
      </c>
    </row>
    <row r="32" spans="1:6">
      <c r="A32" s="67" t="s">
        <v>20</v>
      </c>
    </row>
    <row r="33" spans="1:2">
      <c r="A33" s="64" t="s">
        <v>21</v>
      </c>
    </row>
    <row r="34" spans="1:2">
      <c r="A34" s="64" t="s">
        <v>22</v>
      </c>
    </row>
    <row r="35" spans="1:2">
      <c r="A35" s="64" t="s">
        <v>23</v>
      </c>
    </row>
    <row r="36" spans="1:2">
      <c r="A36" s="64" t="s">
        <v>24</v>
      </c>
    </row>
    <row r="37" spans="1:2">
      <c r="B37" s="64" t="s">
        <v>25</v>
      </c>
    </row>
    <row r="38" spans="1:2">
      <c r="B38" s="64" t="s">
        <v>26</v>
      </c>
    </row>
    <row r="39" spans="1:2">
      <c r="B39" s="72"/>
    </row>
  </sheetData>
  <sheetProtection algorithmName="SHA-512" hashValue="09hwnSI6hCe2v3Nc0LSb6ryUr9jKnp7L48Gq3PPWcjn8IiUc8gyYJD6iPguEDnA78OJAM1KN2RmKJuuLcuEHJg==" saltValue="DGDAkHhe25UNPz8xLssvsg==" spinCount="100000" sheet="1" objects="1" scenarios="1"/>
  <phoneticPr fontId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E74FF83-C1C4-4DF6-AD13-ED3876D6F266}">
          <x14:formula1>
            <xm:f>'0401出力※ﾘｽﾄ訂正の際は⇒の処理用の訂正もお願い'!$B$56:$B$67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847B-3330-4C7F-B2C4-D5868D1AE01A}">
  <sheetPr>
    <pageSetUpPr fitToPage="1"/>
  </sheetPr>
  <dimension ref="A1:AV68"/>
  <sheetViews>
    <sheetView zoomScale="70" zoomScaleNormal="70" zoomScaleSheetLayoutView="40" workbookViewId="0">
      <pane xSplit="3" ySplit="4" topLeftCell="N19" activePane="bottomRight" state="frozen"/>
      <selection pane="topRight" activeCell="D1" sqref="D1"/>
      <selection pane="bottomLeft" activeCell="A5" sqref="A5"/>
      <selection pane="bottomRight" activeCell="N66" sqref="N66"/>
    </sheetView>
  </sheetViews>
  <sheetFormatPr defaultColWidth="9" defaultRowHeight="13"/>
  <cols>
    <col min="1" max="1" width="9.453125" style="1" bestFit="1" customWidth="1"/>
    <col min="2" max="2" width="10" style="1" customWidth="1"/>
    <col min="3" max="3" width="45.7265625" style="3" customWidth="1"/>
    <col min="4" max="4" width="33.26953125" style="3" customWidth="1"/>
    <col min="5" max="7" width="9.7265625" style="4" customWidth="1"/>
    <col min="8" max="8" width="6.26953125" style="5" customWidth="1"/>
    <col min="9" max="10" width="8.26953125" style="4" customWidth="1"/>
    <col min="11" max="11" width="10.453125" style="4" customWidth="1"/>
    <col min="12" max="12" width="45.7265625" style="4" customWidth="1"/>
    <col min="13" max="14" width="10.453125" style="1" customWidth="1"/>
    <col min="15" max="15" width="28.7265625" style="1" customWidth="1"/>
    <col min="16" max="16" width="10.453125" style="1" customWidth="1"/>
    <col min="17" max="17" width="16" style="1" customWidth="1"/>
    <col min="18" max="18" width="10.453125" style="1" customWidth="1"/>
    <col min="19" max="19" width="9.81640625" style="1" customWidth="1"/>
    <col min="20" max="20" width="16" style="1" customWidth="1"/>
    <col min="21" max="21" width="14.81640625" style="1" customWidth="1"/>
    <col min="22" max="30" width="9" style="1" customWidth="1"/>
    <col min="31" max="31" width="8.81640625" style="85" customWidth="1"/>
    <col min="32" max="32" width="47.7265625" style="85" bestFit="1" customWidth="1"/>
    <col min="33" max="33" width="41.7265625" style="1" bestFit="1" customWidth="1"/>
    <col min="34" max="45" width="9" style="1"/>
    <col min="46" max="46" width="19.26953125" style="1" bestFit="1" customWidth="1"/>
    <col min="47" max="47" width="12.7265625" style="1" bestFit="1" customWidth="1"/>
    <col min="48" max="16384" width="9" style="1"/>
  </cols>
  <sheetData>
    <row r="1" spans="1:39" ht="16.5">
      <c r="B1" s="2"/>
      <c r="D1" s="3" t="s">
        <v>27</v>
      </c>
      <c r="E1" s="84"/>
      <c r="AF1" s="85" t="s">
        <v>28</v>
      </c>
      <c r="AI1" s="85" t="s">
        <v>29</v>
      </c>
      <c r="AM1" s="85" t="s">
        <v>30</v>
      </c>
    </row>
    <row r="2" spans="1:39" ht="17" thickBot="1">
      <c r="A2" s="1" t="s">
        <v>31</v>
      </c>
      <c r="B2" s="6" t="s">
        <v>32</v>
      </c>
      <c r="C2" s="4"/>
      <c r="D2" s="4"/>
      <c r="L2" s="7" t="s">
        <v>33</v>
      </c>
      <c r="M2" s="7"/>
      <c r="N2" s="7"/>
      <c r="O2" s="7"/>
      <c r="P2" s="7"/>
      <c r="Q2" s="7"/>
      <c r="R2" s="7"/>
      <c r="S2" s="7"/>
      <c r="T2" s="7"/>
      <c r="AF2" s="85" t="s">
        <v>34</v>
      </c>
      <c r="AI2" s="85" t="s">
        <v>35</v>
      </c>
    </row>
    <row r="3" spans="1:39" s="3" customFormat="1" ht="61.9" customHeight="1">
      <c r="B3" s="292" t="s">
        <v>36</v>
      </c>
      <c r="C3" s="286" t="s">
        <v>37</v>
      </c>
      <c r="D3" s="301" t="s">
        <v>38</v>
      </c>
      <c r="E3" s="298" t="s">
        <v>39</v>
      </c>
      <c r="F3" s="298" t="s">
        <v>40</v>
      </c>
      <c r="G3" s="298" t="s">
        <v>41</v>
      </c>
      <c r="H3" s="298" t="s">
        <v>42</v>
      </c>
      <c r="I3" s="301" t="s">
        <v>43</v>
      </c>
      <c r="J3" s="298" t="s">
        <v>44</v>
      </c>
      <c r="K3" s="284" t="s">
        <v>45</v>
      </c>
      <c r="L3" s="286" t="s">
        <v>46</v>
      </c>
      <c r="M3" s="63" t="s">
        <v>47</v>
      </c>
      <c r="N3" s="63"/>
      <c r="O3" s="230"/>
      <c r="P3" s="310" t="s">
        <v>48</v>
      </c>
      <c r="Q3" s="311"/>
      <c r="R3" s="312"/>
      <c r="S3" s="283" t="s">
        <v>49</v>
      </c>
      <c r="T3" s="281"/>
      <c r="U3" s="268" t="s">
        <v>50</v>
      </c>
      <c r="V3" s="271" t="s">
        <v>51</v>
      </c>
      <c r="W3" s="271"/>
      <c r="X3" s="271"/>
      <c r="Y3" s="271"/>
      <c r="Z3" s="271"/>
      <c r="AA3" s="271"/>
      <c r="AB3" s="271"/>
      <c r="AC3" s="271"/>
      <c r="AD3" s="271"/>
      <c r="AE3" s="271"/>
      <c r="AF3" s="86" t="s">
        <v>52</v>
      </c>
      <c r="AG3" s="87"/>
      <c r="AJ3" s="85" t="s">
        <v>53</v>
      </c>
    </row>
    <row r="4" spans="1:39" s="3" customFormat="1" ht="26.5" thickBot="1">
      <c r="B4" s="316"/>
      <c r="C4" s="315"/>
      <c r="D4" s="314"/>
      <c r="E4" s="299"/>
      <c r="F4" s="299"/>
      <c r="G4" s="300"/>
      <c r="H4" s="300"/>
      <c r="I4" s="314"/>
      <c r="J4" s="300"/>
      <c r="K4" s="299"/>
      <c r="L4" s="315"/>
      <c r="M4" s="89" t="s">
        <v>54</v>
      </c>
      <c r="N4" s="89"/>
      <c r="O4" s="90" t="s">
        <v>55</v>
      </c>
      <c r="P4" s="90" t="s">
        <v>54</v>
      </c>
      <c r="Q4" s="90" t="s">
        <v>55</v>
      </c>
      <c r="R4" s="90" t="s">
        <v>54</v>
      </c>
      <c r="S4" s="91" t="s">
        <v>56</v>
      </c>
      <c r="T4" s="88" t="s">
        <v>55</v>
      </c>
      <c r="U4" s="313"/>
      <c r="V4" s="92" t="s">
        <v>57</v>
      </c>
      <c r="W4" s="93" t="s">
        <v>58</v>
      </c>
      <c r="X4" s="94" t="s">
        <v>59</v>
      </c>
      <c r="Y4" s="94" t="s">
        <v>60</v>
      </c>
      <c r="Z4" s="94" t="s">
        <v>61</v>
      </c>
      <c r="AA4" s="94" t="s">
        <v>62</v>
      </c>
      <c r="AB4" s="94" t="s">
        <v>63</v>
      </c>
      <c r="AC4" s="95" t="s">
        <v>64</v>
      </c>
      <c r="AD4" s="96" t="s">
        <v>65</v>
      </c>
      <c r="AE4" s="8" t="s">
        <v>66</v>
      </c>
      <c r="AF4" s="97" t="s">
        <v>67</v>
      </c>
    </row>
    <row r="5" spans="1:39" ht="41.25" customHeight="1" thickTop="1" thickBot="1">
      <c r="B5" s="9" t="s">
        <v>68</v>
      </c>
      <c r="C5" s="10" t="s">
        <v>69</v>
      </c>
      <c r="D5" s="10"/>
      <c r="E5" s="11">
        <v>101</v>
      </c>
      <c r="F5" s="11"/>
      <c r="G5" s="11"/>
      <c r="H5" s="12"/>
      <c r="I5" s="98" t="s">
        <v>70</v>
      </c>
      <c r="J5" s="98"/>
      <c r="K5" s="98" t="s">
        <v>71</v>
      </c>
      <c r="L5" s="11" t="s">
        <v>72</v>
      </c>
      <c r="M5" s="100"/>
      <c r="N5" s="100"/>
      <c r="O5" s="101"/>
      <c r="P5" s="101"/>
      <c r="Q5" s="101"/>
      <c r="R5" s="101"/>
      <c r="S5" s="102"/>
      <c r="T5" s="103"/>
      <c r="U5" s="104"/>
      <c r="V5" s="105"/>
      <c r="W5" s="99"/>
      <c r="X5" s="99"/>
      <c r="Y5" s="99"/>
      <c r="Z5" s="99"/>
      <c r="AA5" s="99"/>
      <c r="AB5" s="99"/>
      <c r="AC5" s="106"/>
      <c r="AD5" s="107"/>
      <c r="AE5" s="107"/>
      <c r="AF5" s="108"/>
    </row>
    <row r="6" spans="1:39" ht="41.25" customHeight="1">
      <c r="A6" s="1">
        <v>1</v>
      </c>
      <c r="B6" s="13" t="s">
        <v>73</v>
      </c>
      <c r="C6" s="77" t="s">
        <v>74</v>
      </c>
      <c r="D6" s="77"/>
      <c r="E6" s="309">
        <v>100</v>
      </c>
      <c r="F6" s="309">
        <v>100</v>
      </c>
      <c r="G6" s="309" t="s">
        <v>75</v>
      </c>
      <c r="H6" s="80" t="s">
        <v>70</v>
      </c>
      <c r="I6" s="79" t="s">
        <v>70</v>
      </c>
      <c r="J6" s="79" t="s">
        <v>76</v>
      </c>
      <c r="K6" s="79" t="s">
        <v>77</v>
      </c>
      <c r="L6" s="109" t="s">
        <v>78</v>
      </c>
      <c r="M6" s="112" t="s">
        <v>79</v>
      </c>
      <c r="N6" s="112"/>
      <c r="O6" s="113" t="s">
        <v>79</v>
      </c>
      <c r="P6" s="113" t="s">
        <v>79</v>
      </c>
      <c r="Q6" s="113" t="s">
        <v>79</v>
      </c>
      <c r="R6" s="113" t="s">
        <v>79</v>
      </c>
      <c r="S6" s="113" t="s">
        <v>79</v>
      </c>
      <c r="T6" s="114" t="s">
        <v>79</v>
      </c>
      <c r="U6" s="115" t="s">
        <v>80</v>
      </c>
      <c r="V6" s="14" t="s">
        <v>70</v>
      </c>
      <c r="W6" s="15" t="s">
        <v>76</v>
      </c>
      <c r="X6" s="15" t="s">
        <v>76</v>
      </c>
      <c r="Y6" s="15" t="s">
        <v>76</v>
      </c>
      <c r="Z6" s="15" t="s">
        <v>76</v>
      </c>
      <c r="AA6" s="15" t="s">
        <v>76</v>
      </c>
      <c r="AB6" s="15" t="s">
        <v>76</v>
      </c>
      <c r="AC6" s="116"/>
      <c r="AD6" s="16" t="s">
        <v>76</v>
      </c>
      <c r="AE6" s="16"/>
      <c r="AF6" s="117" t="s">
        <v>81</v>
      </c>
    </row>
    <row r="7" spans="1:39" ht="41.25" customHeight="1">
      <c r="A7" s="1">
        <v>1</v>
      </c>
      <c r="B7" s="17" t="s">
        <v>73</v>
      </c>
      <c r="C7" s="18" t="s">
        <v>82</v>
      </c>
      <c r="D7" s="18" t="s">
        <v>83</v>
      </c>
      <c r="E7" s="278"/>
      <c r="F7" s="278"/>
      <c r="G7" s="278"/>
      <c r="H7" s="19" t="s">
        <v>70</v>
      </c>
      <c r="I7" s="20" t="s">
        <v>70</v>
      </c>
      <c r="J7" s="20" t="s">
        <v>84</v>
      </c>
      <c r="K7" s="20" t="s">
        <v>85</v>
      </c>
      <c r="L7" s="21" t="s">
        <v>86</v>
      </c>
      <c r="M7" s="119"/>
      <c r="N7" s="119"/>
      <c r="O7" s="120"/>
      <c r="P7" s="120"/>
      <c r="Q7" s="120"/>
      <c r="R7" s="120"/>
      <c r="S7" s="120"/>
      <c r="T7" s="121"/>
      <c r="U7" s="115" t="s">
        <v>87</v>
      </c>
      <c r="V7" s="14" t="s">
        <v>70</v>
      </c>
      <c r="W7" s="15" t="s">
        <v>76</v>
      </c>
      <c r="X7" s="15" t="s">
        <v>76</v>
      </c>
      <c r="Y7" s="15" t="s">
        <v>76</v>
      </c>
      <c r="Z7" s="15" t="s">
        <v>76</v>
      </c>
      <c r="AA7" s="15" t="s">
        <v>76</v>
      </c>
      <c r="AB7" s="15" t="s">
        <v>76</v>
      </c>
      <c r="AC7" s="116"/>
      <c r="AD7" s="16" t="s">
        <v>76</v>
      </c>
      <c r="AE7" s="16"/>
      <c r="AF7" s="117" t="s">
        <v>88</v>
      </c>
    </row>
    <row r="8" spans="1:39" ht="41.25" customHeight="1">
      <c r="A8" s="1">
        <v>2</v>
      </c>
      <c r="B8" s="22" t="s">
        <v>89</v>
      </c>
      <c r="C8" s="23" t="s">
        <v>90</v>
      </c>
      <c r="D8" s="23" t="s">
        <v>91</v>
      </c>
      <c r="E8" s="21">
        <v>114</v>
      </c>
      <c r="F8" s="21">
        <v>114</v>
      </c>
      <c r="G8" s="21" t="s">
        <v>75</v>
      </c>
      <c r="H8" s="19" t="s">
        <v>70</v>
      </c>
      <c r="I8" s="20" t="s">
        <v>70</v>
      </c>
      <c r="J8" s="20" t="s">
        <v>76</v>
      </c>
      <c r="K8" s="20" t="s">
        <v>92</v>
      </c>
      <c r="L8" s="21" t="s">
        <v>93</v>
      </c>
      <c r="M8" s="119"/>
      <c r="N8" s="119"/>
      <c r="O8" s="120"/>
      <c r="P8" s="120"/>
      <c r="Q8" s="120"/>
      <c r="R8" s="120"/>
      <c r="S8" s="120"/>
      <c r="T8" s="121"/>
      <c r="U8" s="115" t="s">
        <v>94</v>
      </c>
      <c r="V8" s="14" t="s">
        <v>70</v>
      </c>
      <c r="W8" s="15" t="s">
        <v>70</v>
      </c>
      <c r="X8" s="15" t="s">
        <v>70</v>
      </c>
      <c r="Y8" s="15" t="s">
        <v>70</v>
      </c>
      <c r="Z8" s="15" t="s">
        <v>70</v>
      </c>
      <c r="AA8" s="15" t="s">
        <v>70</v>
      </c>
      <c r="AB8" s="15" t="s">
        <v>70</v>
      </c>
      <c r="AC8" s="116"/>
      <c r="AD8" s="16" t="s">
        <v>70</v>
      </c>
      <c r="AE8" s="16"/>
      <c r="AF8" s="117" t="s">
        <v>95</v>
      </c>
    </row>
    <row r="9" spans="1:39" ht="41.25" customHeight="1">
      <c r="A9" s="1">
        <v>3</v>
      </c>
      <c r="B9" s="17" t="s">
        <v>96</v>
      </c>
      <c r="C9" s="18" t="s">
        <v>97</v>
      </c>
      <c r="D9" s="18" t="s">
        <v>83</v>
      </c>
      <c r="E9" s="21">
        <v>103</v>
      </c>
      <c r="F9" s="21">
        <v>103</v>
      </c>
      <c r="G9" s="21" t="s">
        <v>75</v>
      </c>
      <c r="H9" s="19" t="s">
        <v>70</v>
      </c>
      <c r="I9" s="19" t="s">
        <v>70</v>
      </c>
      <c r="J9" s="19" t="s">
        <v>98</v>
      </c>
      <c r="K9" s="20" t="s">
        <v>99</v>
      </c>
      <c r="L9" s="21" t="s">
        <v>100</v>
      </c>
      <c r="M9" s="119"/>
      <c r="N9" s="119"/>
      <c r="O9" s="120"/>
      <c r="P9" s="120"/>
      <c r="Q9" s="120"/>
      <c r="R9" s="120"/>
      <c r="S9" s="120"/>
      <c r="T9" s="121"/>
      <c r="U9" s="115" t="s">
        <v>101</v>
      </c>
      <c r="V9" s="14" t="s">
        <v>98</v>
      </c>
      <c r="W9" s="14" t="s">
        <v>98</v>
      </c>
      <c r="X9" s="15" t="s">
        <v>76</v>
      </c>
      <c r="Y9" s="14" t="s">
        <v>98</v>
      </c>
      <c r="Z9" s="14" t="s">
        <v>98</v>
      </c>
      <c r="AA9" s="14" t="s">
        <v>98</v>
      </c>
      <c r="AB9" s="15" t="s">
        <v>76</v>
      </c>
      <c r="AC9" s="116"/>
      <c r="AD9" s="16" t="s">
        <v>76</v>
      </c>
      <c r="AE9" s="16"/>
      <c r="AF9" s="117" t="s">
        <v>102</v>
      </c>
    </row>
    <row r="10" spans="1:39" ht="41.25" customHeight="1">
      <c r="A10" s="1">
        <v>4</v>
      </c>
      <c r="B10" s="17" t="s">
        <v>103</v>
      </c>
      <c r="C10" s="18" t="s">
        <v>104</v>
      </c>
      <c r="D10" s="18" t="s">
        <v>105</v>
      </c>
      <c r="E10" s="21">
        <v>106</v>
      </c>
      <c r="F10" s="21">
        <v>106</v>
      </c>
      <c r="G10" s="21" t="s">
        <v>75</v>
      </c>
      <c r="H10" s="19" t="s">
        <v>98</v>
      </c>
      <c r="I10" s="20" t="s">
        <v>70</v>
      </c>
      <c r="J10" s="20" t="s">
        <v>76</v>
      </c>
      <c r="K10" s="20" t="s">
        <v>106</v>
      </c>
      <c r="L10" s="21" t="s">
        <v>107</v>
      </c>
      <c r="M10" s="119"/>
      <c r="N10" s="119"/>
      <c r="O10" s="120"/>
      <c r="P10" s="120"/>
      <c r="Q10" s="120"/>
      <c r="R10" s="120"/>
      <c r="S10" s="120"/>
      <c r="T10" s="121"/>
      <c r="U10" s="115" t="s">
        <v>108</v>
      </c>
      <c r="V10" s="14" t="s">
        <v>70</v>
      </c>
      <c r="W10" s="15" t="s">
        <v>70</v>
      </c>
      <c r="X10" s="15" t="s">
        <v>70</v>
      </c>
      <c r="Y10" s="15" t="s">
        <v>70</v>
      </c>
      <c r="Z10" s="15" t="s">
        <v>70</v>
      </c>
      <c r="AA10" s="15" t="s">
        <v>70</v>
      </c>
      <c r="AB10" s="15" t="s">
        <v>70</v>
      </c>
      <c r="AC10" s="116"/>
      <c r="AD10" s="16" t="s">
        <v>70</v>
      </c>
      <c r="AE10" s="16"/>
      <c r="AF10" s="117" t="s">
        <v>109</v>
      </c>
      <c r="AH10" s="122"/>
      <c r="AI10" s="1" t="s">
        <v>110</v>
      </c>
    </row>
    <row r="11" spans="1:39" ht="41.25" customHeight="1">
      <c r="A11" s="1">
        <v>5</v>
      </c>
      <c r="B11" s="24" t="s">
        <v>111</v>
      </c>
      <c r="C11" s="25" t="s">
        <v>112</v>
      </c>
      <c r="D11" s="23" t="s">
        <v>113</v>
      </c>
      <c r="E11" s="21">
        <v>110</v>
      </c>
      <c r="F11" s="21">
        <v>110</v>
      </c>
      <c r="G11" s="21" t="s">
        <v>75</v>
      </c>
      <c r="H11" s="19" t="s">
        <v>70</v>
      </c>
      <c r="I11" s="20" t="s">
        <v>70</v>
      </c>
      <c r="J11" s="20" t="s">
        <v>76</v>
      </c>
      <c r="K11" s="20" t="s">
        <v>114</v>
      </c>
      <c r="L11" s="21" t="s">
        <v>115</v>
      </c>
      <c r="M11" s="119"/>
      <c r="N11" s="119"/>
      <c r="O11" s="120"/>
      <c r="P11" s="120"/>
      <c r="Q11" s="120"/>
      <c r="R11" s="120"/>
      <c r="S11" s="120"/>
      <c r="T11" s="121"/>
      <c r="U11" s="115" t="s">
        <v>116</v>
      </c>
      <c r="V11" s="14" t="s">
        <v>70</v>
      </c>
      <c r="W11" s="15" t="s">
        <v>70</v>
      </c>
      <c r="X11" s="110" t="s">
        <v>70</v>
      </c>
      <c r="Y11" s="15" t="s">
        <v>70</v>
      </c>
      <c r="Z11" s="15" t="s">
        <v>70</v>
      </c>
      <c r="AA11" s="15" t="s">
        <v>70</v>
      </c>
      <c r="AB11" s="15" t="s">
        <v>70</v>
      </c>
      <c r="AC11" s="116"/>
      <c r="AD11" s="16" t="s">
        <v>70</v>
      </c>
      <c r="AE11" s="16"/>
      <c r="AF11" s="117" t="s">
        <v>117</v>
      </c>
    </row>
    <row r="12" spans="1:39" ht="41.25" customHeight="1">
      <c r="A12" s="1">
        <v>6</v>
      </c>
      <c r="B12" s="17" t="s">
        <v>118</v>
      </c>
      <c r="C12" s="18" t="s">
        <v>119</v>
      </c>
      <c r="D12" s="18" t="s">
        <v>120</v>
      </c>
      <c r="E12" s="21">
        <v>125</v>
      </c>
      <c r="F12" s="21">
        <v>125</v>
      </c>
      <c r="G12" s="21" t="s">
        <v>75</v>
      </c>
      <c r="H12" s="19" t="s">
        <v>70</v>
      </c>
      <c r="I12" s="20" t="s">
        <v>70</v>
      </c>
      <c r="J12" s="20" t="s">
        <v>76</v>
      </c>
      <c r="K12" s="20" t="s">
        <v>121</v>
      </c>
      <c r="L12" s="21" t="s">
        <v>122</v>
      </c>
      <c r="M12" s="119"/>
      <c r="N12" s="119"/>
      <c r="O12" s="120"/>
      <c r="P12" s="120"/>
      <c r="Q12" s="120"/>
      <c r="R12" s="120"/>
      <c r="S12" s="120"/>
      <c r="T12" s="121"/>
      <c r="U12" s="115" t="s">
        <v>123</v>
      </c>
      <c r="V12" s="14" t="s">
        <v>70</v>
      </c>
      <c r="W12" s="15" t="s">
        <v>98</v>
      </c>
      <c r="X12" s="15" t="s">
        <v>70</v>
      </c>
      <c r="Y12" s="15" t="s">
        <v>98</v>
      </c>
      <c r="Z12" s="15" t="s">
        <v>98</v>
      </c>
      <c r="AA12" s="15" t="s">
        <v>70</v>
      </c>
      <c r="AB12" s="15" t="s">
        <v>70</v>
      </c>
      <c r="AC12" s="123"/>
      <c r="AD12" s="15" t="s">
        <v>70</v>
      </c>
      <c r="AE12" s="16"/>
      <c r="AF12" s="117" t="s">
        <v>124</v>
      </c>
    </row>
    <row r="13" spans="1:39" ht="41.25" customHeight="1">
      <c r="A13" s="1">
        <v>7</v>
      </c>
      <c r="B13" s="17" t="s">
        <v>125</v>
      </c>
      <c r="C13" s="23" t="s">
        <v>126</v>
      </c>
      <c r="D13" s="18" t="s">
        <v>83</v>
      </c>
      <c r="E13" s="21">
        <v>126</v>
      </c>
      <c r="F13" s="21">
        <v>126</v>
      </c>
      <c r="G13" s="21" t="s">
        <v>75</v>
      </c>
      <c r="H13" s="19" t="s">
        <v>70</v>
      </c>
      <c r="I13" s="20" t="s">
        <v>70</v>
      </c>
      <c r="J13" s="20" t="s">
        <v>76</v>
      </c>
      <c r="K13" s="20" t="s">
        <v>127</v>
      </c>
      <c r="L13" s="21" t="s">
        <v>128</v>
      </c>
      <c r="M13" s="119"/>
      <c r="N13" s="119"/>
      <c r="O13" s="120"/>
      <c r="P13" s="120"/>
      <c r="Q13" s="120"/>
      <c r="R13" s="120"/>
      <c r="S13" s="120"/>
      <c r="T13" s="121"/>
      <c r="U13" s="115" t="s">
        <v>129</v>
      </c>
      <c r="V13" s="118" t="s">
        <v>98</v>
      </c>
      <c r="W13" s="110" t="s">
        <v>70</v>
      </c>
      <c r="X13" s="110" t="s">
        <v>70</v>
      </c>
      <c r="Y13" s="110" t="s">
        <v>70</v>
      </c>
      <c r="Z13" s="110" t="s">
        <v>70</v>
      </c>
      <c r="AA13" s="110" t="s">
        <v>70</v>
      </c>
      <c r="AB13" s="110" t="s">
        <v>70</v>
      </c>
      <c r="AC13" s="106"/>
      <c r="AD13" s="110" t="s">
        <v>70</v>
      </c>
      <c r="AE13" s="16"/>
      <c r="AF13" s="117" t="s">
        <v>130</v>
      </c>
    </row>
    <row r="14" spans="1:39" ht="41.25" customHeight="1">
      <c r="A14" s="1">
        <v>8</v>
      </c>
      <c r="B14" s="17" t="s">
        <v>131</v>
      </c>
      <c r="C14" s="18" t="s">
        <v>132</v>
      </c>
      <c r="D14" s="18" t="s">
        <v>83</v>
      </c>
      <c r="E14" s="21">
        <v>128</v>
      </c>
      <c r="F14" s="21">
        <v>128</v>
      </c>
      <c r="G14" s="21" t="s">
        <v>75</v>
      </c>
      <c r="H14" s="19" t="s">
        <v>70</v>
      </c>
      <c r="I14" s="20" t="s">
        <v>70</v>
      </c>
      <c r="J14" s="20" t="s">
        <v>76</v>
      </c>
      <c r="K14" s="20" t="s">
        <v>133</v>
      </c>
      <c r="L14" s="21" t="s">
        <v>134</v>
      </c>
      <c r="M14" s="119"/>
      <c r="N14" s="119"/>
      <c r="O14" s="120"/>
      <c r="P14" s="120"/>
      <c r="Q14" s="120"/>
      <c r="R14" s="120"/>
      <c r="S14" s="120"/>
      <c r="T14" s="121"/>
      <c r="U14" s="115" t="s">
        <v>135</v>
      </c>
      <c r="V14" s="14" t="s">
        <v>70</v>
      </c>
      <c r="W14" s="15" t="s">
        <v>70</v>
      </c>
      <c r="X14" s="15" t="s">
        <v>70</v>
      </c>
      <c r="Y14" s="15" t="s">
        <v>70</v>
      </c>
      <c r="Z14" s="15" t="s">
        <v>70</v>
      </c>
      <c r="AA14" s="15" t="s">
        <v>70</v>
      </c>
      <c r="AB14" s="15" t="s">
        <v>70</v>
      </c>
      <c r="AC14" s="123"/>
      <c r="AD14" s="15" t="s">
        <v>70</v>
      </c>
      <c r="AE14" s="16"/>
      <c r="AF14" s="117" t="s">
        <v>136</v>
      </c>
    </row>
    <row r="15" spans="1:39" ht="41.25" customHeight="1">
      <c r="A15" s="1">
        <v>9</v>
      </c>
      <c r="B15" s="26" t="s">
        <v>137</v>
      </c>
      <c r="C15" s="18" t="s">
        <v>138</v>
      </c>
      <c r="D15" s="23" t="s">
        <v>139</v>
      </c>
      <c r="E15" s="21">
        <v>123</v>
      </c>
      <c r="F15" s="21">
        <v>123</v>
      </c>
      <c r="G15" s="21" t="s">
        <v>75</v>
      </c>
      <c r="H15" s="19" t="s">
        <v>70</v>
      </c>
      <c r="I15" s="20" t="s">
        <v>70</v>
      </c>
      <c r="J15" s="20" t="s">
        <v>76</v>
      </c>
      <c r="K15" s="20" t="s">
        <v>140</v>
      </c>
      <c r="L15" s="21" t="s">
        <v>141</v>
      </c>
      <c r="M15" s="119"/>
      <c r="N15" s="119"/>
      <c r="O15" s="120"/>
      <c r="P15" s="120"/>
      <c r="Q15" s="120"/>
      <c r="R15" s="120"/>
      <c r="S15" s="120"/>
      <c r="T15" s="121"/>
      <c r="U15" s="115" t="s">
        <v>142</v>
      </c>
      <c r="V15" s="14" t="s">
        <v>70</v>
      </c>
      <c r="W15" s="15" t="s">
        <v>70</v>
      </c>
      <c r="X15" s="15" t="s">
        <v>70</v>
      </c>
      <c r="Y15" s="15" t="s">
        <v>70</v>
      </c>
      <c r="Z15" s="15" t="s">
        <v>70</v>
      </c>
      <c r="AA15" s="15" t="s">
        <v>70</v>
      </c>
      <c r="AB15" s="15" t="s">
        <v>70</v>
      </c>
      <c r="AC15" s="116"/>
      <c r="AD15" s="16" t="s">
        <v>70</v>
      </c>
      <c r="AE15" s="16"/>
      <c r="AF15" s="117" t="s">
        <v>143</v>
      </c>
    </row>
    <row r="16" spans="1:39" ht="41.25" customHeight="1">
      <c r="A16" s="1">
        <v>10</v>
      </c>
      <c r="B16" s="17" t="s">
        <v>144</v>
      </c>
      <c r="C16" s="18" t="s">
        <v>145</v>
      </c>
      <c r="D16" s="18"/>
      <c r="E16" s="21">
        <v>137</v>
      </c>
      <c r="F16" s="21">
        <v>137</v>
      </c>
      <c r="G16" s="21" t="s">
        <v>75</v>
      </c>
      <c r="H16" s="19"/>
      <c r="I16" s="20" t="s">
        <v>70</v>
      </c>
      <c r="J16" s="19" t="s">
        <v>146</v>
      </c>
      <c r="K16" s="20" t="s">
        <v>147</v>
      </c>
      <c r="L16" s="21" t="s">
        <v>148</v>
      </c>
      <c r="M16" s="119"/>
      <c r="N16" s="119"/>
      <c r="O16" s="120"/>
      <c r="P16" s="120"/>
      <c r="Q16" s="120"/>
      <c r="R16" s="120"/>
      <c r="S16" s="120"/>
      <c r="T16" s="121"/>
      <c r="U16" s="115" t="s">
        <v>149</v>
      </c>
      <c r="V16" s="14" t="s">
        <v>70</v>
      </c>
      <c r="W16" s="15" t="s">
        <v>70</v>
      </c>
      <c r="X16" s="15" t="s">
        <v>70</v>
      </c>
      <c r="Y16" s="15" t="s">
        <v>70</v>
      </c>
      <c r="Z16" s="15" t="s">
        <v>70</v>
      </c>
      <c r="AA16" s="15" t="s">
        <v>70</v>
      </c>
      <c r="AB16" s="15" t="s">
        <v>70</v>
      </c>
      <c r="AC16" s="116"/>
      <c r="AD16" s="16" t="s">
        <v>70</v>
      </c>
      <c r="AE16" s="16"/>
      <c r="AF16" s="117" t="s">
        <v>150</v>
      </c>
    </row>
    <row r="17" spans="1:36" ht="41.25" customHeight="1">
      <c r="A17" s="1">
        <v>11</v>
      </c>
      <c r="B17" s="17" t="s">
        <v>151</v>
      </c>
      <c r="C17" s="18" t="s">
        <v>152</v>
      </c>
      <c r="D17" s="18"/>
      <c r="E17" s="21">
        <v>136</v>
      </c>
      <c r="F17" s="21">
        <v>136</v>
      </c>
      <c r="G17" s="21" t="s">
        <v>75</v>
      </c>
      <c r="H17" s="19"/>
      <c r="I17" s="20" t="s">
        <v>70</v>
      </c>
      <c r="J17" s="19" t="s">
        <v>146</v>
      </c>
      <c r="K17" s="20" t="s">
        <v>153</v>
      </c>
      <c r="L17" s="21" t="s">
        <v>154</v>
      </c>
      <c r="M17" s="119"/>
      <c r="N17" s="119"/>
      <c r="O17" s="120"/>
      <c r="P17" s="120"/>
      <c r="Q17" s="120"/>
      <c r="R17" s="120"/>
      <c r="S17" s="120"/>
      <c r="T17" s="121"/>
      <c r="U17" s="115" t="s">
        <v>155</v>
      </c>
      <c r="V17" s="14" t="s">
        <v>70</v>
      </c>
      <c r="W17" s="15" t="s">
        <v>70</v>
      </c>
      <c r="X17" s="15"/>
      <c r="Y17" s="15" t="s">
        <v>70</v>
      </c>
      <c r="Z17" s="15"/>
      <c r="AA17" s="15" t="s">
        <v>70</v>
      </c>
      <c r="AB17" s="15"/>
      <c r="AC17" s="116"/>
      <c r="AD17" s="16"/>
      <c r="AE17" s="16"/>
      <c r="AF17" s="117" t="s">
        <v>156</v>
      </c>
    </row>
    <row r="18" spans="1:36" ht="41.25" customHeight="1">
      <c r="A18" s="1">
        <v>12</v>
      </c>
      <c r="B18" s="17" t="s">
        <v>157</v>
      </c>
      <c r="C18" s="23" t="s">
        <v>158</v>
      </c>
      <c r="D18" s="23" t="s">
        <v>159</v>
      </c>
      <c r="E18" s="21">
        <v>127</v>
      </c>
      <c r="F18" s="21">
        <v>127</v>
      </c>
      <c r="G18" s="27" t="s">
        <v>160</v>
      </c>
      <c r="H18" s="19"/>
      <c r="I18" s="20" t="s">
        <v>70</v>
      </c>
      <c r="J18" s="19" t="s">
        <v>146</v>
      </c>
      <c r="K18" s="20" t="s">
        <v>161</v>
      </c>
      <c r="L18" s="21" t="s">
        <v>162</v>
      </c>
      <c r="M18" s="119"/>
      <c r="N18" s="119"/>
      <c r="O18" s="120"/>
      <c r="P18" s="120"/>
      <c r="Q18" s="120"/>
      <c r="R18" s="120"/>
      <c r="S18" s="120"/>
      <c r="T18" s="121"/>
      <c r="U18" s="115" t="s">
        <v>163</v>
      </c>
      <c r="V18" s="14"/>
      <c r="W18" s="15"/>
      <c r="X18" s="15"/>
      <c r="Y18" s="15"/>
      <c r="Z18" s="15"/>
      <c r="AA18" s="15"/>
      <c r="AB18" s="15"/>
      <c r="AC18" s="116"/>
      <c r="AD18" s="16"/>
      <c r="AE18" s="16"/>
      <c r="AF18" s="117"/>
      <c r="AG18" s="1" t="s">
        <v>164</v>
      </c>
    </row>
    <row r="19" spans="1:36" ht="41.25" customHeight="1">
      <c r="A19" s="1">
        <v>13</v>
      </c>
      <c r="B19" s="17" t="s">
        <v>165</v>
      </c>
      <c r="C19" s="18" t="s">
        <v>166</v>
      </c>
      <c r="D19" s="28" t="s">
        <v>167</v>
      </c>
      <c r="E19" s="21">
        <v>105</v>
      </c>
      <c r="F19" s="21">
        <v>105</v>
      </c>
      <c r="G19" s="21" t="s">
        <v>75</v>
      </c>
      <c r="H19" s="19" t="s">
        <v>70</v>
      </c>
      <c r="I19" s="20" t="s">
        <v>70</v>
      </c>
      <c r="J19" s="20" t="s">
        <v>76</v>
      </c>
      <c r="K19" s="20" t="s">
        <v>168</v>
      </c>
      <c r="L19" s="21" t="s">
        <v>169</v>
      </c>
      <c r="M19" s="119"/>
      <c r="N19" s="119"/>
      <c r="O19" s="120"/>
      <c r="P19" s="120"/>
      <c r="Q19" s="120"/>
      <c r="R19" s="120"/>
      <c r="S19" s="120"/>
      <c r="T19" s="121"/>
      <c r="U19" s="115" t="s">
        <v>170</v>
      </c>
      <c r="V19" s="14" t="s">
        <v>70</v>
      </c>
      <c r="W19" s="15" t="s">
        <v>70</v>
      </c>
      <c r="X19" s="15" t="s">
        <v>70</v>
      </c>
      <c r="Y19" s="15" t="s">
        <v>70</v>
      </c>
      <c r="Z19" s="15" t="s">
        <v>70</v>
      </c>
      <c r="AA19" s="15" t="s">
        <v>70</v>
      </c>
      <c r="AB19" s="15" t="s">
        <v>70</v>
      </c>
      <c r="AC19" s="116"/>
      <c r="AD19" s="16" t="s">
        <v>70</v>
      </c>
      <c r="AE19" s="16"/>
      <c r="AF19" s="117" t="s">
        <v>171</v>
      </c>
    </row>
    <row r="20" spans="1:36" ht="41.25" customHeight="1">
      <c r="A20" s="1">
        <v>14</v>
      </c>
      <c r="B20" s="17" t="s">
        <v>172</v>
      </c>
      <c r="C20" s="18" t="s">
        <v>173</v>
      </c>
      <c r="D20" s="18" t="s">
        <v>174</v>
      </c>
      <c r="E20" s="21">
        <v>144</v>
      </c>
      <c r="F20" s="21">
        <v>144</v>
      </c>
      <c r="G20" s="21" t="s">
        <v>75</v>
      </c>
      <c r="H20" s="19" t="s">
        <v>70</v>
      </c>
      <c r="I20" s="20" t="s">
        <v>70</v>
      </c>
      <c r="J20" s="20" t="s">
        <v>76</v>
      </c>
      <c r="K20" s="20" t="s">
        <v>175</v>
      </c>
      <c r="L20" s="21" t="s">
        <v>176</v>
      </c>
      <c r="M20" s="119"/>
      <c r="N20" s="119"/>
      <c r="O20" s="120"/>
      <c r="P20" s="120"/>
      <c r="Q20" s="120"/>
      <c r="R20" s="120"/>
      <c r="S20" s="120"/>
      <c r="T20" s="121"/>
      <c r="U20" s="115" t="s">
        <v>177</v>
      </c>
      <c r="V20" s="14" t="s">
        <v>70</v>
      </c>
      <c r="W20" s="15" t="s">
        <v>70</v>
      </c>
      <c r="X20" s="15" t="s">
        <v>70</v>
      </c>
      <c r="Y20" s="15" t="s">
        <v>70</v>
      </c>
      <c r="Z20" s="15" t="s">
        <v>70</v>
      </c>
      <c r="AA20" s="15" t="s">
        <v>70</v>
      </c>
      <c r="AB20" s="15" t="s">
        <v>98</v>
      </c>
      <c r="AC20" s="116"/>
      <c r="AD20" s="16" t="s">
        <v>70</v>
      </c>
      <c r="AE20" s="16"/>
      <c r="AF20" s="117" t="s">
        <v>178</v>
      </c>
    </row>
    <row r="21" spans="1:36" ht="41.25" customHeight="1">
      <c r="A21" s="1" t="s">
        <v>179</v>
      </c>
      <c r="B21" s="17" t="s">
        <v>180</v>
      </c>
      <c r="C21" s="18" t="s">
        <v>181</v>
      </c>
      <c r="D21" s="18"/>
      <c r="E21" s="8">
        <v>162</v>
      </c>
      <c r="F21" s="8">
        <v>162</v>
      </c>
      <c r="G21" s="21" t="s">
        <v>75</v>
      </c>
      <c r="H21" s="19"/>
      <c r="I21" s="20" t="s">
        <v>182</v>
      </c>
      <c r="J21" s="20" t="s">
        <v>146</v>
      </c>
      <c r="K21" s="81" t="s">
        <v>183</v>
      </c>
      <c r="L21" s="21" t="s">
        <v>184</v>
      </c>
      <c r="M21" s="119"/>
      <c r="N21" s="119"/>
      <c r="O21" s="120"/>
      <c r="P21" s="120"/>
      <c r="Q21" s="120"/>
      <c r="R21" s="120"/>
      <c r="S21" s="120"/>
      <c r="T21" s="121"/>
      <c r="U21" s="115"/>
      <c r="V21" s="14"/>
      <c r="W21" s="15"/>
      <c r="X21" s="15"/>
      <c r="Y21" s="15"/>
      <c r="Z21" s="15"/>
      <c r="AA21" s="15"/>
      <c r="AB21" s="15"/>
      <c r="AC21" s="116"/>
      <c r="AD21" s="16"/>
      <c r="AE21" s="16"/>
      <c r="AF21" s="117"/>
    </row>
    <row r="22" spans="1:36" ht="41.25" customHeight="1">
      <c r="A22" s="1">
        <v>19</v>
      </c>
      <c r="B22" s="29" t="s">
        <v>185</v>
      </c>
      <c r="C22" s="30" t="s">
        <v>186</v>
      </c>
      <c r="D22" s="18"/>
      <c r="E22" s="8">
        <v>150</v>
      </c>
      <c r="F22" s="8">
        <v>150</v>
      </c>
      <c r="G22" s="21" t="s">
        <v>75</v>
      </c>
      <c r="H22" s="19" t="s">
        <v>70</v>
      </c>
      <c r="I22" s="20" t="s">
        <v>70</v>
      </c>
      <c r="J22" s="20" t="s">
        <v>76</v>
      </c>
      <c r="K22" s="81" t="s">
        <v>187</v>
      </c>
      <c r="L22" s="21" t="s">
        <v>188</v>
      </c>
      <c r="M22" s="119"/>
      <c r="N22" s="119"/>
      <c r="O22" s="120"/>
      <c r="P22" s="120"/>
      <c r="Q22" s="120"/>
      <c r="R22" s="120"/>
      <c r="S22" s="120"/>
      <c r="T22" s="121"/>
      <c r="U22" s="115" t="s">
        <v>189</v>
      </c>
      <c r="V22" s="14" t="s">
        <v>70</v>
      </c>
      <c r="W22" s="14" t="s">
        <v>70</v>
      </c>
      <c r="X22" s="14" t="s">
        <v>70</v>
      </c>
      <c r="Y22" s="15" t="s">
        <v>70</v>
      </c>
      <c r="Z22" s="14" t="s">
        <v>70</v>
      </c>
      <c r="AA22" s="14" t="s">
        <v>70</v>
      </c>
      <c r="AB22" s="14" t="s">
        <v>70</v>
      </c>
      <c r="AC22" s="116"/>
      <c r="AD22" s="14" t="s">
        <v>70</v>
      </c>
      <c r="AE22" s="16"/>
      <c r="AF22" s="117" t="s">
        <v>190</v>
      </c>
    </row>
    <row r="23" spans="1:36" ht="41.25" customHeight="1">
      <c r="A23" s="1">
        <v>20</v>
      </c>
      <c r="B23" s="17" t="s">
        <v>191</v>
      </c>
      <c r="C23" s="18" t="s">
        <v>192</v>
      </c>
      <c r="D23" s="18"/>
      <c r="E23" s="21">
        <v>155</v>
      </c>
      <c r="F23" s="21">
        <v>155</v>
      </c>
      <c r="G23" s="21" t="s">
        <v>75</v>
      </c>
      <c r="H23" s="19"/>
      <c r="I23" s="20" t="s">
        <v>70</v>
      </c>
      <c r="J23" s="20" t="s">
        <v>146</v>
      </c>
      <c r="K23" s="20" t="s">
        <v>193</v>
      </c>
      <c r="L23" s="21" t="s">
        <v>194</v>
      </c>
      <c r="M23" s="119"/>
      <c r="N23" s="119"/>
      <c r="O23" s="120"/>
      <c r="P23" s="120"/>
      <c r="Q23" s="120"/>
      <c r="R23" s="120"/>
      <c r="S23" s="120"/>
      <c r="T23" s="121"/>
      <c r="U23" s="115" t="s">
        <v>195</v>
      </c>
      <c r="V23" s="14" t="s">
        <v>70</v>
      </c>
      <c r="W23" s="15" t="s">
        <v>70</v>
      </c>
      <c r="X23" s="15"/>
      <c r="Y23" s="15" t="s">
        <v>70</v>
      </c>
      <c r="Z23" s="15" t="s">
        <v>70</v>
      </c>
      <c r="AA23" s="15" t="s">
        <v>70</v>
      </c>
      <c r="AB23" s="15"/>
      <c r="AC23" s="116"/>
      <c r="AD23" s="16"/>
      <c r="AE23" s="16"/>
      <c r="AF23" s="117" t="s">
        <v>196</v>
      </c>
    </row>
    <row r="24" spans="1:36" ht="41.25" customHeight="1">
      <c r="A24" s="1">
        <v>21</v>
      </c>
      <c r="B24" s="17" t="s">
        <v>197</v>
      </c>
      <c r="C24" s="18" t="s">
        <v>198</v>
      </c>
      <c r="D24" s="18" t="s">
        <v>199</v>
      </c>
      <c r="E24" s="21"/>
      <c r="F24" s="21">
        <v>901</v>
      </c>
      <c r="G24" s="21" t="s">
        <v>75</v>
      </c>
      <c r="H24" s="19"/>
      <c r="I24" s="20" t="s">
        <v>182</v>
      </c>
      <c r="J24" s="20" t="s">
        <v>146</v>
      </c>
      <c r="K24" s="20" t="s">
        <v>200</v>
      </c>
      <c r="L24" s="21" t="s">
        <v>201</v>
      </c>
      <c r="M24" s="119"/>
      <c r="N24" s="119"/>
      <c r="O24" s="120"/>
      <c r="P24" s="120"/>
      <c r="Q24" s="120"/>
      <c r="R24" s="120"/>
      <c r="S24" s="120"/>
      <c r="T24" s="121"/>
      <c r="U24" s="115"/>
      <c r="V24" s="14"/>
      <c r="W24" s="15"/>
      <c r="X24" s="15"/>
      <c r="Y24" s="15"/>
      <c r="Z24" s="15"/>
      <c r="AA24" s="15"/>
      <c r="AB24" s="15"/>
      <c r="AC24" s="116"/>
      <c r="AD24" s="16"/>
      <c r="AE24" s="16"/>
      <c r="AF24" s="117"/>
    </row>
    <row r="25" spans="1:36" ht="41.25" customHeight="1">
      <c r="A25" s="1">
        <v>22</v>
      </c>
      <c r="B25" s="17" t="s">
        <v>202</v>
      </c>
      <c r="C25" s="18" t="s">
        <v>203</v>
      </c>
      <c r="D25" s="18" t="s">
        <v>204</v>
      </c>
      <c r="E25" s="21">
        <v>153</v>
      </c>
      <c r="F25" s="21">
        <v>153</v>
      </c>
      <c r="G25" s="21" t="s">
        <v>75</v>
      </c>
      <c r="H25" s="19" t="s">
        <v>98</v>
      </c>
      <c r="I25" s="20" t="s">
        <v>182</v>
      </c>
      <c r="J25" s="20" t="s">
        <v>98</v>
      </c>
      <c r="K25" s="20" t="s">
        <v>205</v>
      </c>
      <c r="L25" s="21" t="s">
        <v>206</v>
      </c>
      <c r="M25" s="14"/>
      <c r="N25" s="14"/>
      <c r="O25" s="15"/>
      <c r="P25" s="15"/>
      <c r="Q25" s="15"/>
      <c r="R25" s="15"/>
      <c r="S25" s="15"/>
      <c r="T25" s="16"/>
      <c r="U25" s="115" t="s">
        <v>207</v>
      </c>
      <c r="V25" s="14"/>
      <c r="W25" s="15"/>
      <c r="X25" s="15"/>
      <c r="Y25" s="15"/>
      <c r="Z25" s="15"/>
      <c r="AA25" s="15"/>
      <c r="AB25" s="15"/>
      <c r="AC25" s="116"/>
      <c r="AD25" s="16"/>
      <c r="AE25" s="16"/>
      <c r="AF25" s="117"/>
      <c r="AG25" s="1" t="s">
        <v>208</v>
      </c>
    </row>
    <row r="26" spans="1:36" ht="41.25" customHeight="1">
      <c r="A26" s="1">
        <v>23</v>
      </c>
      <c r="B26" s="17" t="s">
        <v>209</v>
      </c>
      <c r="C26" s="77" t="s">
        <v>210</v>
      </c>
      <c r="D26" s="77" t="s">
        <v>211</v>
      </c>
      <c r="E26" s="109">
        <v>140</v>
      </c>
      <c r="F26" s="109">
        <v>140</v>
      </c>
      <c r="G26" s="21" t="s">
        <v>75</v>
      </c>
      <c r="H26" s="19" t="s">
        <v>70</v>
      </c>
      <c r="I26" s="79" t="s">
        <v>212</v>
      </c>
      <c r="J26" s="20" t="s">
        <v>76</v>
      </c>
      <c r="K26" s="79" t="s">
        <v>213</v>
      </c>
      <c r="L26" s="109" t="s">
        <v>214</v>
      </c>
      <c r="M26" s="119"/>
      <c r="N26" s="119"/>
      <c r="O26" s="120"/>
      <c r="P26" s="120"/>
      <c r="Q26" s="120"/>
      <c r="R26" s="120"/>
      <c r="S26" s="120"/>
      <c r="T26" s="121"/>
      <c r="U26" s="115" t="s">
        <v>215</v>
      </c>
      <c r="V26" s="14" t="s">
        <v>70</v>
      </c>
      <c r="W26" s="15" t="s">
        <v>70</v>
      </c>
      <c r="X26" s="15" t="s">
        <v>70</v>
      </c>
      <c r="Y26" s="15" t="s">
        <v>70</v>
      </c>
      <c r="Z26" s="15" t="s">
        <v>70</v>
      </c>
      <c r="AA26" s="15" t="s">
        <v>70</v>
      </c>
      <c r="AB26" s="15" t="s">
        <v>70</v>
      </c>
      <c r="AC26" s="116"/>
      <c r="AD26" s="15" t="s">
        <v>70</v>
      </c>
      <c r="AE26" s="16"/>
      <c r="AF26" s="117" t="s">
        <v>216</v>
      </c>
    </row>
    <row r="27" spans="1:36" ht="41.25" customHeight="1">
      <c r="A27" s="1">
        <v>24</v>
      </c>
      <c r="B27" s="22" t="s">
        <v>217</v>
      </c>
      <c r="C27" s="18" t="s">
        <v>218</v>
      </c>
      <c r="D27" s="23" t="s">
        <v>219</v>
      </c>
      <c r="E27" s="21">
        <v>118</v>
      </c>
      <c r="F27" s="21">
        <v>118</v>
      </c>
      <c r="G27" s="21" t="s">
        <v>75</v>
      </c>
      <c r="H27" s="19" t="s">
        <v>70</v>
      </c>
      <c r="I27" s="20" t="s">
        <v>182</v>
      </c>
      <c r="J27" s="20" t="s">
        <v>76</v>
      </c>
      <c r="K27" s="20" t="s">
        <v>220</v>
      </c>
      <c r="L27" s="21" t="s">
        <v>221</v>
      </c>
      <c r="M27" s="119"/>
      <c r="N27" s="119"/>
      <c r="O27" s="120"/>
      <c r="P27" s="120"/>
      <c r="Q27" s="120"/>
      <c r="R27" s="120"/>
      <c r="S27" s="120"/>
      <c r="T27" s="121"/>
      <c r="U27" s="115"/>
      <c r="V27" s="14" t="s">
        <v>98</v>
      </c>
      <c r="W27" s="14" t="s">
        <v>98</v>
      </c>
      <c r="X27" s="14" t="s">
        <v>222</v>
      </c>
      <c r="Y27" s="14" t="s">
        <v>98</v>
      </c>
      <c r="Z27" s="14" t="s">
        <v>98</v>
      </c>
      <c r="AA27" s="14" t="s">
        <v>98</v>
      </c>
      <c r="AB27" s="14" t="s">
        <v>98</v>
      </c>
      <c r="AC27" s="124"/>
      <c r="AD27" s="14" t="s">
        <v>98</v>
      </c>
      <c r="AE27" s="31"/>
      <c r="AF27" s="117" t="s">
        <v>223</v>
      </c>
      <c r="AG27" s="303" t="s">
        <v>224</v>
      </c>
      <c r="AH27" s="303"/>
      <c r="AI27" s="303"/>
      <c r="AJ27" s="303"/>
    </row>
    <row r="28" spans="1:36" ht="41.25" customHeight="1">
      <c r="A28" s="1">
        <v>25</v>
      </c>
      <c r="B28" s="17" t="s">
        <v>225</v>
      </c>
      <c r="C28" s="23" t="s">
        <v>226</v>
      </c>
      <c r="D28" s="18"/>
      <c r="E28" s="21">
        <v>165</v>
      </c>
      <c r="F28" s="21">
        <v>165</v>
      </c>
      <c r="G28" s="21" t="s">
        <v>75</v>
      </c>
      <c r="H28" s="19"/>
      <c r="I28" s="20" t="s">
        <v>182</v>
      </c>
      <c r="J28" s="20" t="s">
        <v>146</v>
      </c>
      <c r="K28" s="20" t="s">
        <v>227</v>
      </c>
      <c r="L28" s="21" t="s">
        <v>228</v>
      </c>
      <c r="M28" s="119"/>
      <c r="N28" s="119"/>
      <c r="O28" s="120"/>
      <c r="P28" s="120"/>
      <c r="Q28" s="120"/>
      <c r="R28" s="120"/>
      <c r="S28" s="120"/>
      <c r="T28" s="121"/>
      <c r="U28" s="115"/>
      <c r="V28" s="14"/>
      <c r="W28" s="15"/>
      <c r="X28" s="15"/>
      <c r="Y28" s="15"/>
      <c r="Z28" s="15"/>
      <c r="AA28" s="15"/>
      <c r="AB28" s="15"/>
      <c r="AC28" s="116"/>
      <c r="AD28" s="16"/>
      <c r="AE28" s="16"/>
      <c r="AF28" s="117"/>
    </row>
    <row r="29" spans="1:36" ht="41.25" customHeight="1">
      <c r="A29" s="1">
        <v>26</v>
      </c>
      <c r="B29" s="29" t="s">
        <v>229</v>
      </c>
      <c r="C29" s="30" t="s">
        <v>230</v>
      </c>
      <c r="D29" s="30" t="s">
        <v>83</v>
      </c>
      <c r="E29" s="8"/>
      <c r="F29" s="8">
        <v>906</v>
      </c>
      <c r="G29" s="21" t="s">
        <v>75</v>
      </c>
      <c r="H29" s="32"/>
      <c r="I29" s="81" t="s">
        <v>182</v>
      </c>
      <c r="J29" s="20" t="s">
        <v>146</v>
      </c>
      <c r="K29" s="81" t="s">
        <v>231</v>
      </c>
      <c r="L29" s="21" t="s">
        <v>232</v>
      </c>
      <c r="M29" s="119"/>
      <c r="N29" s="119"/>
      <c r="O29" s="120"/>
      <c r="P29" s="120"/>
      <c r="Q29" s="120"/>
      <c r="R29" s="120"/>
      <c r="S29" s="120"/>
      <c r="T29" s="121"/>
      <c r="U29" s="115"/>
      <c r="V29" s="14"/>
      <c r="W29" s="15"/>
      <c r="X29" s="15"/>
      <c r="Y29" s="15"/>
      <c r="Z29" s="15"/>
      <c r="AA29" s="15"/>
      <c r="AB29" s="15"/>
      <c r="AC29" s="116"/>
      <c r="AD29" s="16"/>
      <c r="AE29" s="16"/>
      <c r="AF29" s="117" t="s">
        <v>233</v>
      </c>
    </row>
    <row r="30" spans="1:36" ht="41.25" customHeight="1">
      <c r="A30" s="1" t="s">
        <v>179</v>
      </c>
      <c r="B30" s="29" t="s">
        <v>234</v>
      </c>
      <c r="C30" s="30" t="s">
        <v>235</v>
      </c>
      <c r="D30" s="30"/>
      <c r="E30" s="8">
        <v>166</v>
      </c>
      <c r="F30" s="8">
        <v>166</v>
      </c>
      <c r="G30" s="21" t="s">
        <v>75</v>
      </c>
      <c r="H30" s="32"/>
      <c r="I30" s="81" t="s">
        <v>182</v>
      </c>
      <c r="J30" s="20" t="s">
        <v>146</v>
      </c>
      <c r="K30" s="81" t="s">
        <v>236</v>
      </c>
      <c r="L30" s="8" t="s">
        <v>237</v>
      </c>
      <c r="M30" s="119"/>
      <c r="N30" s="119"/>
      <c r="O30" s="120"/>
      <c r="P30" s="120"/>
      <c r="Q30" s="120"/>
      <c r="R30" s="120"/>
      <c r="S30" s="120"/>
      <c r="T30" s="121"/>
      <c r="U30" s="115"/>
      <c r="V30" s="14"/>
      <c r="W30" s="15"/>
      <c r="X30" s="15"/>
      <c r="Y30" s="15"/>
      <c r="Z30" s="15"/>
      <c r="AA30" s="15"/>
      <c r="AB30" s="15"/>
      <c r="AC30" s="116"/>
      <c r="AD30" s="16"/>
      <c r="AE30" s="16"/>
      <c r="AF30" s="117" t="s">
        <v>238</v>
      </c>
    </row>
    <row r="31" spans="1:36" ht="41.25" customHeight="1">
      <c r="A31" s="304">
        <v>27</v>
      </c>
      <c r="B31" s="305" t="s">
        <v>239</v>
      </c>
      <c r="C31" s="306" t="s">
        <v>240</v>
      </c>
      <c r="D31" s="18" t="s">
        <v>241</v>
      </c>
      <c r="E31" s="8">
        <v>135</v>
      </c>
      <c r="F31" s="8">
        <v>135</v>
      </c>
      <c r="G31" s="21" t="s">
        <v>75</v>
      </c>
      <c r="H31" s="308" t="s">
        <v>70</v>
      </c>
      <c r="I31" s="309" t="s">
        <v>182</v>
      </c>
      <c r="J31" s="308" t="s">
        <v>76</v>
      </c>
      <c r="K31" s="81" t="s">
        <v>242</v>
      </c>
      <c r="L31" s="8" t="s">
        <v>243</v>
      </c>
      <c r="M31" s="119"/>
      <c r="N31" s="119"/>
      <c r="O31" s="120"/>
      <c r="P31" s="120"/>
      <c r="Q31" s="120"/>
      <c r="R31" s="120"/>
      <c r="S31" s="120"/>
      <c r="T31" s="121"/>
      <c r="U31" s="115"/>
      <c r="V31" s="14" t="s">
        <v>98</v>
      </c>
      <c r="W31" s="15" t="s">
        <v>98</v>
      </c>
      <c r="X31" s="15" t="s">
        <v>98</v>
      </c>
      <c r="Y31" s="15" t="s">
        <v>98</v>
      </c>
      <c r="Z31" s="15" t="s">
        <v>98</v>
      </c>
      <c r="AA31" s="15" t="s">
        <v>98</v>
      </c>
      <c r="AB31" s="15" t="s">
        <v>98</v>
      </c>
      <c r="AC31" s="116"/>
      <c r="AD31" s="16" t="s">
        <v>70</v>
      </c>
      <c r="AE31" s="16"/>
      <c r="AF31" s="117" t="s">
        <v>244</v>
      </c>
      <c r="AG31" s="1" t="s">
        <v>245</v>
      </c>
    </row>
    <row r="32" spans="1:36" ht="41.25" customHeight="1">
      <c r="A32" s="304"/>
      <c r="B32" s="274"/>
      <c r="C32" s="307"/>
      <c r="D32" s="18" t="s">
        <v>246</v>
      </c>
      <c r="E32" s="126"/>
      <c r="F32" s="126"/>
      <c r="G32" s="126"/>
      <c r="H32" s="266"/>
      <c r="I32" s="278"/>
      <c r="J32" s="266"/>
      <c r="K32" s="127"/>
      <c r="L32" s="126"/>
      <c r="M32" s="119"/>
      <c r="N32" s="119"/>
      <c r="O32" s="120"/>
      <c r="P32" s="120"/>
      <c r="Q32" s="120"/>
      <c r="R32" s="120"/>
      <c r="S32" s="120"/>
      <c r="T32" s="121"/>
      <c r="U32" s="128"/>
      <c r="V32" s="124"/>
      <c r="W32" s="123"/>
      <c r="X32" s="123"/>
      <c r="Y32" s="123"/>
      <c r="Z32" s="123"/>
      <c r="AA32" s="123"/>
      <c r="AB32" s="123"/>
      <c r="AC32" s="116"/>
      <c r="AD32" s="116"/>
      <c r="AE32" s="116"/>
      <c r="AF32" s="129">
        <v>0</v>
      </c>
    </row>
    <row r="33" spans="1:33" ht="41.25" customHeight="1">
      <c r="A33" s="1">
        <v>28</v>
      </c>
      <c r="B33" s="17" t="s">
        <v>247</v>
      </c>
      <c r="C33" s="18" t="s">
        <v>248</v>
      </c>
      <c r="D33" s="18"/>
      <c r="E33" s="21">
        <v>148</v>
      </c>
      <c r="F33" s="21">
        <v>148</v>
      </c>
      <c r="G33" s="21" t="s">
        <v>75</v>
      </c>
      <c r="H33" s="19"/>
      <c r="I33" s="20" t="s">
        <v>182</v>
      </c>
      <c r="J33" s="20" t="s">
        <v>146</v>
      </c>
      <c r="K33" s="20" t="s">
        <v>249</v>
      </c>
      <c r="L33" s="21" t="s">
        <v>250</v>
      </c>
      <c r="M33" s="119"/>
      <c r="N33" s="119"/>
      <c r="O33" s="120"/>
      <c r="P33" s="120"/>
      <c r="Q33" s="120"/>
      <c r="R33" s="120"/>
      <c r="S33" s="120"/>
      <c r="T33" s="121"/>
      <c r="U33" s="115"/>
      <c r="V33" s="14"/>
      <c r="W33" s="15"/>
      <c r="X33" s="15"/>
      <c r="Y33" s="15"/>
      <c r="Z33" s="15"/>
      <c r="AA33" s="15"/>
      <c r="AB33" s="15"/>
      <c r="AC33" s="116"/>
      <c r="AD33" s="16"/>
      <c r="AE33" s="16"/>
      <c r="AF33" s="117" t="s">
        <v>251</v>
      </c>
    </row>
    <row r="34" spans="1:33" ht="41.25" customHeight="1">
      <c r="A34" s="1">
        <v>29</v>
      </c>
      <c r="B34" s="29" t="s">
        <v>252</v>
      </c>
      <c r="C34" s="34" t="s">
        <v>253</v>
      </c>
      <c r="D34" s="30" t="s">
        <v>254</v>
      </c>
      <c r="E34" s="8">
        <v>149</v>
      </c>
      <c r="F34" s="8">
        <v>149</v>
      </c>
      <c r="G34" s="21" t="s">
        <v>75</v>
      </c>
      <c r="H34" s="32" t="s">
        <v>76</v>
      </c>
      <c r="I34" s="81" t="s">
        <v>70</v>
      </c>
      <c r="J34" s="20" t="s">
        <v>146</v>
      </c>
      <c r="K34" s="81" t="s">
        <v>255</v>
      </c>
      <c r="L34" s="21" t="s">
        <v>256</v>
      </c>
      <c r="M34" s="119"/>
      <c r="N34" s="119"/>
      <c r="O34" s="120"/>
      <c r="P34" s="120"/>
      <c r="Q34" s="120"/>
      <c r="R34" s="120"/>
      <c r="S34" s="120"/>
      <c r="T34" s="121"/>
      <c r="U34" s="115" t="s">
        <v>257</v>
      </c>
      <c r="V34" s="14" t="s">
        <v>98</v>
      </c>
      <c r="W34" s="15" t="s">
        <v>98</v>
      </c>
      <c r="X34" s="15" t="s">
        <v>222</v>
      </c>
      <c r="Y34" s="15" t="s">
        <v>70</v>
      </c>
      <c r="Z34" s="15" t="s">
        <v>98</v>
      </c>
      <c r="AA34" s="15" t="s">
        <v>98</v>
      </c>
      <c r="AB34" s="15" t="s">
        <v>222</v>
      </c>
      <c r="AC34" s="116"/>
      <c r="AD34" s="16" t="s">
        <v>70</v>
      </c>
      <c r="AE34" s="16"/>
      <c r="AF34" s="117" t="s">
        <v>258</v>
      </c>
    </row>
    <row r="35" spans="1:33" ht="41.25" customHeight="1">
      <c r="A35" s="1" t="s">
        <v>179</v>
      </c>
      <c r="B35" s="29" t="s">
        <v>259</v>
      </c>
      <c r="C35" s="34" t="s">
        <v>260</v>
      </c>
      <c r="D35" s="30"/>
      <c r="E35" s="8">
        <v>167</v>
      </c>
      <c r="F35" s="8">
        <v>167</v>
      </c>
      <c r="G35" s="21" t="s">
        <v>75</v>
      </c>
      <c r="H35" s="32"/>
      <c r="I35" s="81" t="s">
        <v>182</v>
      </c>
      <c r="J35" s="20" t="s">
        <v>146</v>
      </c>
      <c r="K35" s="81" t="s">
        <v>261</v>
      </c>
      <c r="L35" s="21" t="s">
        <v>262</v>
      </c>
      <c r="M35" s="14"/>
      <c r="N35" s="14"/>
      <c r="O35" s="15"/>
      <c r="P35" s="15"/>
      <c r="Q35" s="15"/>
      <c r="R35" s="15"/>
      <c r="S35" s="15"/>
      <c r="T35" s="16"/>
      <c r="U35" s="115"/>
      <c r="V35" s="14"/>
      <c r="W35" s="15"/>
      <c r="X35" s="15"/>
      <c r="Y35" s="15"/>
      <c r="Z35" s="15"/>
      <c r="AA35" s="15"/>
      <c r="AB35" s="15"/>
      <c r="AC35" s="116"/>
      <c r="AD35" s="16"/>
      <c r="AE35" s="16"/>
      <c r="AF35" s="117"/>
    </row>
    <row r="36" spans="1:33" ht="41.25" customHeight="1">
      <c r="A36" s="1">
        <v>30</v>
      </c>
      <c r="B36" s="29" t="s">
        <v>263</v>
      </c>
      <c r="C36" s="30" t="s">
        <v>264</v>
      </c>
      <c r="D36" s="30"/>
      <c r="E36" s="8">
        <v>151</v>
      </c>
      <c r="F36" s="8">
        <v>151</v>
      </c>
      <c r="G36" s="21" t="s">
        <v>75</v>
      </c>
      <c r="H36" s="32" t="s">
        <v>76</v>
      </c>
      <c r="I36" s="81" t="s">
        <v>70</v>
      </c>
      <c r="J36" s="81" t="s">
        <v>76</v>
      </c>
      <c r="K36" s="81" t="s">
        <v>265</v>
      </c>
      <c r="L36" s="8" t="s">
        <v>266</v>
      </c>
      <c r="M36" s="130"/>
      <c r="N36" s="130"/>
      <c r="O36" s="131"/>
      <c r="P36" s="131"/>
      <c r="Q36" s="131"/>
      <c r="R36" s="131"/>
      <c r="S36" s="131"/>
      <c r="T36" s="132"/>
      <c r="U36" s="133" t="s">
        <v>267</v>
      </c>
      <c r="V36" s="33" t="s">
        <v>70</v>
      </c>
      <c r="W36" s="125" t="s">
        <v>70</v>
      </c>
      <c r="X36" s="125" t="s">
        <v>70</v>
      </c>
      <c r="Y36" s="125" t="s">
        <v>70</v>
      </c>
      <c r="Z36" s="125" t="s">
        <v>70</v>
      </c>
      <c r="AA36" s="125" t="s">
        <v>70</v>
      </c>
      <c r="AB36" s="125" t="s">
        <v>70</v>
      </c>
      <c r="AC36" s="134"/>
      <c r="AD36" s="16" t="s">
        <v>70</v>
      </c>
      <c r="AE36" s="16"/>
      <c r="AF36" s="135"/>
    </row>
    <row r="37" spans="1:33" ht="41.25" customHeight="1">
      <c r="A37" s="1">
        <v>31</v>
      </c>
      <c r="B37" s="17" t="s">
        <v>268</v>
      </c>
      <c r="C37" s="18" t="s">
        <v>269</v>
      </c>
      <c r="D37" s="18"/>
      <c r="E37" s="21">
        <v>171</v>
      </c>
      <c r="F37" s="21">
        <v>171</v>
      </c>
      <c r="G37" s="21" t="s">
        <v>75</v>
      </c>
      <c r="H37" s="32" t="s">
        <v>76</v>
      </c>
      <c r="I37" s="20" t="s">
        <v>70</v>
      </c>
      <c r="J37" s="20" t="s">
        <v>76</v>
      </c>
      <c r="K37" s="20" t="s">
        <v>270</v>
      </c>
      <c r="L37" s="21" t="s">
        <v>271</v>
      </c>
      <c r="M37" s="119"/>
      <c r="N37" s="119"/>
      <c r="O37" s="120"/>
      <c r="P37" s="120"/>
      <c r="Q37" s="120"/>
      <c r="R37" s="120"/>
      <c r="S37" s="120"/>
      <c r="T37" s="121"/>
      <c r="U37" s="115" t="s">
        <v>272</v>
      </c>
      <c r="V37" s="14" t="s">
        <v>70</v>
      </c>
      <c r="W37" s="15" t="s">
        <v>70</v>
      </c>
      <c r="X37" s="15" t="s">
        <v>70</v>
      </c>
      <c r="Y37" s="15" t="s">
        <v>70</v>
      </c>
      <c r="Z37" s="15" t="s">
        <v>70</v>
      </c>
      <c r="AA37" s="15" t="s">
        <v>70</v>
      </c>
      <c r="AB37" s="15" t="s">
        <v>70</v>
      </c>
      <c r="AC37" s="116"/>
      <c r="AD37" s="16" t="s">
        <v>70</v>
      </c>
      <c r="AE37" s="16"/>
      <c r="AF37" s="117" t="s">
        <v>273</v>
      </c>
    </row>
    <row r="38" spans="1:33" ht="41.25" customHeight="1">
      <c r="A38" s="1">
        <v>32</v>
      </c>
      <c r="B38" s="13" t="s">
        <v>274</v>
      </c>
      <c r="C38" s="77" t="s">
        <v>275</v>
      </c>
      <c r="D38" s="77"/>
      <c r="E38" s="109">
        <v>130</v>
      </c>
      <c r="F38" s="109">
        <v>130</v>
      </c>
      <c r="G38" s="21" t="s">
        <v>75</v>
      </c>
      <c r="H38" s="19" t="s">
        <v>76</v>
      </c>
      <c r="I38" s="79" t="s">
        <v>70</v>
      </c>
      <c r="J38" s="79" t="s">
        <v>76</v>
      </c>
      <c r="K38" s="79" t="s">
        <v>276</v>
      </c>
      <c r="L38" s="21" t="s">
        <v>277</v>
      </c>
      <c r="M38" s="136"/>
      <c r="N38" s="136"/>
      <c r="O38" s="137"/>
      <c r="P38" s="137"/>
      <c r="Q38" s="137"/>
      <c r="R38" s="137"/>
      <c r="S38" s="137"/>
      <c r="T38" s="138"/>
      <c r="U38" s="139" t="s">
        <v>278</v>
      </c>
      <c r="V38" s="118" t="s">
        <v>98</v>
      </c>
      <c r="W38" s="110" t="s">
        <v>70</v>
      </c>
      <c r="X38" s="110" t="s">
        <v>70</v>
      </c>
      <c r="Y38" s="110" t="s">
        <v>70</v>
      </c>
      <c r="Z38" s="110" t="s">
        <v>70</v>
      </c>
      <c r="AA38" s="110" t="s">
        <v>70</v>
      </c>
      <c r="AB38" s="110" t="s">
        <v>70</v>
      </c>
      <c r="AC38" s="106"/>
      <c r="AD38" s="16" t="s">
        <v>70</v>
      </c>
      <c r="AE38" s="16"/>
      <c r="AF38" s="117" t="s">
        <v>279</v>
      </c>
    </row>
    <row r="39" spans="1:33" ht="41.25" customHeight="1">
      <c r="A39" s="36" t="s">
        <v>280</v>
      </c>
      <c r="B39" s="13" t="s">
        <v>281</v>
      </c>
      <c r="C39" s="77" t="s">
        <v>282</v>
      </c>
      <c r="D39" s="77"/>
      <c r="E39" s="109">
        <v>174</v>
      </c>
      <c r="F39" s="109">
        <v>174</v>
      </c>
      <c r="G39" s="21" t="s">
        <v>75</v>
      </c>
      <c r="H39" s="80"/>
      <c r="I39" s="79" t="s">
        <v>182</v>
      </c>
      <c r="J39" s="140"/>
      <c r="K39" s="79" t="s">
        <v>283</v>
      </c>
      <c r="L39" s="21" t="s">
        <v>284</v>
      </c>
      <c r="M39" s="136"/>
      <c r="N39" s="136"/>
      <c r="O39" s="137"/>
      <c r="P39" s="137"/>
      <c r="Q39" s="137"/>
      <c r="R39" s="137"/>
      <c r="S39" s="137"/>
      <c r="T39" s="138"/>
      <c r="U39" s="139"/>
      <c r="V39" s="118"/>
      <c r="W39" s="110"/>
      <c r="X39" s="110"/>
      <c r="Y39" s="110"/>
      <c r="Z39" s="110"/>
      <c r="AA39" s="110"/>
      <c r="AB39" s="110"/>
      <c r="AC39" s="106"/>
      <c r="AD39" s="15"/>
      <c r="AE39" s="141"/>
      <c r="AF39" s="117" t="s">
        <v>285</v>
      </c>
      <c r="AG39" s="1" t="s">
        <v>286</v>
      </c>
    </row>
    <row r="40" spans="1:33" ht="41.25" customHeight="1">
      <c r="A40" s="1">
        <v>33</v>
      </c>
      <c r="B40" s="37" t="s">
        <v>287</v>
      </c>
      <c r="C40" s="38" t="s">
        <v>288</v>
      </c>
      <c r="D40" s="38" t="s">
        <v>289</v>
      </c>
      <c r="E40" s="142">
        <v>176</v>
      </c>
      <c r="F40" s="142">
        <v>176</v>
      </c>
      <c r="G40" s="21" t="s">
        <v>75</v>
      </c>
      <c r="H40" s="19" t="s">
        <v>98</v>
      </c>
      <c r="I40" s="78" t="s">
        <v>182</v>
      </c>
      <c r="J40" s="79" t="s">
        <v>76</v>
      </c>
      <c r="K40" s="78" t="s">
        <v>290</v>
      </c>
      <c r="L40" s="8" t="s">
        <v>291</v>
      </c>
      <c r="M40" s="144"/>
      <c r="N40" s="144"/>
      <c r="O40" s="145"/>
      <c r="P40" s="145"/>
      <c r="Q40" s="145"/>
      <c r="R40" s="145"/>
      <c r="S40" s="145"/>
      <c r="T40" s="146"/>
      <c r="U40" s="147" t="s">
        <v>292</v>
      </c>
      <c r="V40" s="111" t="s">
        <v>98</v>
      </c>
      <c r="W40" s="111" t="s">
        <v>98</v>
      </c>
      <c r="X40" s="111" t="s">
        <v>98</v>
      </c>
      <c r="Y40" s="111" t="s">
        <v>98</v>
      </c>
      <c r="Z40" s="111" t="s">
        <v>98</v>
      </c>
      <c r="AA40" s="111" t="s">
        <v>98</v>
      </c>
      <c r="AB40" s="111" t="s">
        <v>98</v>
      </c>
      <c r="AC40" s="148"/>
      <c r="AD40" s="143" t="s">
        <v>98</v>
      </c>
      <c r="AE40" s="149"/>
      <c r="AF40" s="117"/>
      <c r="AG40" s="1" t="s">
        <v>293</v>
      </c>
    </row>
    <row r="41" spans="1:33" ht="41.25" customHeight="1">
      <c r="A41" s="1">
        <v>34</v>
      </c>
      <c r="B41" s="17" t="s">
        <v>294</v>
      </c>
      <c r="C41" s="23" t="s">
        <v>295</v>
      </c>
      <c r="D41" s="18" t="s">
        <v>296</v>
      </c>
      <c r="E41" s="20">
        <v>177</v>
      </c>
      <c r="F41" s="8">
        <v>177</v>
      </c>
      <c r="G41" s="21" t="s">
        <v>75</v>
      </c>
      <c r="H41" s="19" t="s">
        <v>98</v>
      </c>
      <c r="I41" s="19" t="s">
        <v>297</v>
      </c>
      <c r="J41" s="20" t="s">
        <v>146</v>
      </c>
      <c r="K41" s="20" t="s">
        <v>298</v>
      </c>
      <c r="L41" s="8" t="s">
        <v>299</v>
      </c>
      <c r="M41" s="119"/>
      <c r="N41" s="119"/>
      <c r="O41" s="120"/>
      <c r="P41" s="120"/>
      <c r="Q41" s="120"/>
      <c r="R41" s="120"/>
      <c r="S41" s="120"/>
      <c r="T41" s="121"/>
      <c r="U41" s="115"/>
      <c r="V41" s="14" t="s">
        <v>98</v>
      </c>
      <c r="W41" s="14" t="s">
        <v>98</v>
      </c>
      <c r="X41" s="15" t="s">
        <v>222</v>
      </c>
      <c r="Y41" s="15" t="s">
        <v>98</v>
      </c>
      <c r="Z41" s="15" t="s">
        <v>98</v>
      </c>
      <c r="AA41" s="14" t="s">
        <v>98</v>
      </c>
      <c r="AB41" s="15" t="s">
        <v>222</v>
      </c>
      <c r="AC41" s="116"/>
      <c r="AD41" s="15" t="s">
        <v>98</v>
      </c>
      <c r="AE41" s="31"/>
      <c r="AF41" s="117" t="s">
        <v>300</v>
      </c>
    </row>
    <row r="42" spans="1:33" ht="41.25" customHeight="1">
      <c r="A42" s="1">
        <v>35</v>
      </c>
      <c r="B42" s="17" t="s">
        <v>301</v>
      </c>
      <c r="C42" s="23" t="s">
        <v>302</v>
      </c>
      <c r="D42" s="23" t="s">
        <v>303</v>
      </c>
      <c r="E42" s="21">
        <v>159</v>
      </c>
      <c r="F42" s="21">
        <v>159</v>
      </c>
      <c r="G42" s="21" t="s">
        <v>75</v>
      </c>
      <c r="H42" s="19" t="s">
        <v>70</v>
      </c>
      <c r="I42" s="20" t="s">
        <v>182</v>
      </c>
      <c r="J42" s="20" t="s">
        <v>146</v>
      </c>
      <c r="K42" s="20" t="s">
        <v>304</v>
      </c>
      <c r="L42" s="8" t="s">
        <v>305</v>
      </c>
      <c r="M42" s="124"/>
      <c r="N42" s="124"/>
      <c r="O42" s="123"/>
      <c r="P42" s="123"/>
      <c r="Q42" s="123"/>
      <c r="R42" s="123"/>
      <c r="S42" s="123"/>
      <c r="T42" s="116"/>
      <c r="U42" s="115" t="s">
        <v>306</v>
      </c>
      <c r="V42" s="14" t="s">
        <v>98</v>
      </c>
      <c r="W42" s="14" t="s">
        <v>98</v>
      </c>
      <c r="X42" s="15" t="s">
        <v>222</v>
      </c>
      <c r="Y42" s="15" t="s">
        <v>98</v>
      </c>
      <c r="Z42" s="15" t="s">
        <v>98</v>
      </c>
      <c r="AA42" s="14" t="s">
        <v>98</v>
      </c>
      <c r="AB42" s="15" t="s">
        <v>222</v>
      </c>
      <c r="AC42" s="116"/>
      <c r="AD42" s="15" t="s">
        <v>98</v>
      </c>
      <c r="AE42" s="16"/>
      <c r="AF42" s="117"/>
    </row>
    <row r="43" spans="1:33" ht="41.25" customHeight="1">
      <c r="A43" s="1">
        <v>36</v>
      </c>
      <c r="B43" s="17" t="s">
        <v>307</v>
      </c>
      <c r="C43" s="18" t="s">
        <v>308</v>
      </c>
      <c r="D43" s="18" t="s">
        <v>309</v>
      </c>
      <c r="E43" s="21">
        <v>194</v>
      </c>
      <c r="F43" s="21">
        <v>194</v>
      </c>
      <c r="G43" s="21" t="s">
        <v>75</v>
      </c>
      <c r="H43" s="19" t="s">
        <v>98</v>
      </c>
      <c r="I43" s="20" t="s">
        <v>182</v>
      </c>
      <c r="J43" s="20" t="s">
        <v>146</v>
      </c>
      <c r="K43" s="20" t="s">
        <v>310</v>
      </c>
      <c r="L43" s="8" t="s">
        <v>311</v>
      </c>
      <c r="M43" s="119"/>
      <c r="N43" s="119"/>
      <c r="O43" s="120"/>
      <c r="P43" s="120"/>
      <c r="Q43" s="120"/>
      <c r="R43" s="120"/>
      <c r="S43" s="120"/>
      <c r="T43" s="121"/>
      <c r="U43" s="115" t="s">
        <v>312</v>
      </c>
      <c r="V43" s="14" t="s">
        <v>222</v>
      </c>
      <c r="W43" s="15" t="s">
        <v>222</v>
      </c>
      <c r="X43" s="15" t="s">
        <v>222</v>
      </c>
      <c r="Y43" s="15" t="s">
        <v>222</v>
      </c>
      <c r="Z43" s="15" t="s">
        <v>222</v>
      </c>
      <c r="AA43" s="15" t="s">
        <v>222</v>
      </c>
      <c r="AB43" s="15" t="s">
        <v>222</v>
      </c>
      <c r="AC43" s="116"/>
      <c r="AD43" s="15" t="s">
        <v>222</v>
      </c>
      <c r="AE43" s="16"/>
      <c r="AF43" s="117"/>
    </row>
    <row r="44" spans="1:33" ht="41.25" customHeight="1">
      <c r="A44" s="1">
        <v>37</v>
      </c>
      <c r="B44" s="17" t="s">
        <v>313</v>
      </c>
      <c r="C44" s="18" t="s">
        <v>314</v>
      </c>
      <c r="D44" s="18" t="s">
        <v>315</v>
      </c>
      <c r="E44" s="21">
        <v>197</v>
      </c>
      <c r="F44" s="21">
        <v>197</v>
      </c>
      <c r="G44" s="21" t="s">
        <v>75</v>
      </c>
      <c r="H44" s="19" t="s">
        <v>98</v>
      </c>
      <c r="I44" s="20" t="s">
        <v>182</v>
      </c>
      <c r="J44" s="20" t="s">
        <v>146</v>
      </c>
      <c r="K44" s="20" t="s">
        <v>316</v>
      </c>
      <c r="L44" s="21" t="s">
        <v>317</v>
      </c>
      <c r="M44" s="14"/>
      <c r="N44" s="14"/>
      <c r="O44" s="15"/>
      <c r="P44" s="15"/>
      <c r="Q44" s="15"/>
      <c r="R44" s="15"/>
      <c r="S44" s="15"/>
      <c r="T44" s="16"/>
      <c r="U44" s="115" t="s">
        <v>318</v>
      </c>
      <c r="V44" s="14" t="s">
        <v>70</v>
      </c>
      <c r="W44" s="15" t="s">
        <v>70</v>
      </c>
      <c r="X44" s="15" t="s">
        <v>70</v>
      </c>
      <c r="Y44" s="15" t="s">
        <v>70</v>
      </c>
      <c r="Z44" s="15" t="s">
        <v>70</v>
      </c>
      <c r="AA44" s="15" t="s">
        <v>70</v>
      </c>
      <c r="AB44" s="15" t="s">
        <v>70</v>
      </c>
      <c r="AC44" s="116"/>
      <c r="AD44" s="15" t="s">
        <v>70</v>
      </c>
      <c r="AE44" s="16"/>
      <c r="AF44" s="117" t="s">
        <v>319</v>
      </c>
      <c r="AG44" s="1" t="s">
        <v>320</v>
      </c>
    </row>
    <row r="45" spans="1:33" ht="41.25" customHeight="1">
      <c r="B45" s="17" t="s">
        <v>83</v>
      </c>
      <c r="C45" s="18" t="s">
        <v>321</v>
      </c>
      <c r="D45" s="18"/>
      <c r="E45" s="21"/>
      <c r="F45" s="21" t="s">
        <v>322</v>
      </c>
      <c r="G45" s="21"/>
      <c r="H45" s="19"/>
      <c r="I45" s="20" t="s">
        <v>182</v>
      </c>
      <c r="J45" s="20" t="s">
        <v>146</v>
      </c>
      <c r="K45" s="20" t="s">
        <v>323</v>
      </c>
      <c r="L45" s="21" t="s">
        <v>324</v>
      </c>
      <c r="M45" s="119"/>
      <c r="N45" s="119"/>
      <c r="O45" s="120"/>
      <c r="P45" s="120"/>
      <c r="Q45" s="120"/>
      <c r="R45" s="120"/>
      <c r="S45" s="120"/>
      <c r="T45" s="121"/>
      <c r="U45" s="115"/>
      <c r="V45" s="14"/>
      <c r="W45" s="15"/>
      <c r="X45" s="15"/>
      <c r="Y45" s="15"/>
      <c r="Z45" s="15"/>
      <c r="AA45" s="15"/>
      <c r="AB45" s="15"/>
      <c r="AC45" s="116"/>
      <c r="AD45" s="16"/>
      <c r="AE45" s="16"/>
      <c r="AF45" s="117"/>
    </row>
    <row r="46" spans="1:33" ht="41.25" customHeight="1">
      <c r="B46" s="37" t="s">
        <v>83</v>
      </c>
      <c r="C46" s="150" t="s">
        <v>325</v>
      </c>
      <c r="D46" s="38"/>
      <c r="E46" s="142"/>
      <c r="F46" s="142" t="s">
        <v>322</v>
      </c>
      <c r="G46" s="142"/>
      <c r="H46" s="151"/>
      <c r="I46" s="78"/>
      <c r="J46" s="20" t="s">
        <v>146</v>
      </c>
      <c r="K46" s="78" t="s">
        <v>323</v>
      </c>
      <c r="L46" s="152" t="s">
        <v>326</v>
      </c>
      <c r="M46" s="153"/>
      <c r="N46" s="153"/>
      <c r="O46" s="154"/>
      <c r="P46" s="154"/>
      <c r="Q46" s="154"/>
      <c r="R46" s="154"/>
      <c r="S46" s="154"/>
      <c r="T46" s="148"/>
      <c r="U46" s="155"/>
      <c r="V46" s="153"/>
      <c r="W46" s="154"/>
      <c r="X46" s="154"/>
      <c r="Y46" s="154"/>
      <c r="Z46" s="154"/>
      <c r="AA46" s="154"/>
      <c r="AB46" s="154"/>
      <c r="AC46" s="148"/>
      <c r="AD46" s="148"/>
      <c r="AE46" s="148"/>
      <c r="AF46" s="135"/>
    </row>
    <row r="47" spans="1:33" ht="41.25" customHeight="1">
      <c r="B47" s="17"/>
      <c r="C47" s="18" t="s">
        <v>327</v>
      </c>
      <c r="D47" s="18" t="s">
        <v>328</v>
      </c>
      <c r="E47" s="156" t="s">
        <v>329</v>
      </c>
      <c r="F47" s="20"/>
      <c r="G47" s="20"/>
      <c r="H47" s="19"/>
      <c r="I47" s="20" t="s">
        <v>182</v>
      </c>
      <c r="J47" s="20" t="s">
        <v>146</v>
      </c>
      <c r="K47" s="157"/>
      <c r="L47" s="158"/>
      <c r="M47" s="123"/>
      <c r="N47" s="123"/>
      <c r="O47" s="123"/>
      <c r="P47" s="123"/>
      <c r="Q47" s="123"/>
      <c r="R47" s="123"/>
      <c r="S47" s="123"/>
      <c r="T47" s="116"/>
      <c r="U47" s="128"/>
      <c r="V47" s="124"/>
      <c r="W47" s="123"/>
      <c r="X47" s="123"/>
      <c r="Y47" s="123"/>
      <c r="Z47" s="123"/>
      <c r="AA47" s="123"/>
      <c r="AB47" s="123"/>
      <c r="AC47" s="123"/>
      <c r="AD47" s="116"/>
      <c r="AE47" s="116"/>
      <c r="AF47" s="135"/>
    </row>
    <row r="48" spans="1:33" ht="41.25" customHeight="1">
      <c r="A48" s="1">
        <v>28</v>
      </c>
      <c r="B48" s="17" t="s">
        <v>239</v>
      </c>
      <c r="C48" s="18" t="s">
        <v>330</v>
      </c>
      <c r="D48" s="18" t="s">
        <v>331</v>
      </c>
      <c r="E48" s="21">
        <v>143</v>
      </c>
      <c r="F48" s="21">
        <v>143</v>
      </c>
      <c r="G48" s="21" t="s">
        <v>75</v>
      </c>
      <c r="H48" s="19" t="s">
        <v>70</v>
      </c>
      <c r="I48" s="20" t="s">
        <v>182</v>
      </c>
      <c r="J48" s="19" t="s">
        <v>76</v>
      </c>
      <c r="K48" s="159" t="s">
        <v>242</v>
      </c>
      <c r="L48" s="15" t="s">
        <v>332</v>
      </c>
      <c r="M48" s="288"/>
      <c r="N48" s="145"/>
      <c r="O48" s="288"/>
      <c r="P48" s="288"/>
      <c r="Q48" s="288"/>
      <c r="R48" s="288"/>
      <c r="S48" s="288"/>
      <c r="T48" s="290"/>
      <c r="U48" s="160"/>
      <c r="V48" s="14" t="s">
        <v>98</v>
      </c>
      <c r="W48" s="15" t="s">
        <v>98</v>
      </c>
      <c r="X48" s="15" t="s">
        <v>98</v>
      </c>
      <c r="Y48" s="15" t="s">
        <v>98</v>
      </c>
      <c r="Z48" s="15" t="s">
        <v>98</v>
      </c>
      <c r="AA48" s="15" t="s">
        <v>98</v>
      </c>
      <c r="AB48" s="15" t="s">
        <v>98</v>
      </c>
      <c r="AC48" s="116"/>
      <c r="AD48" s="16" t="s">
        <v>70</v>
      </c>
      <c r="AE48" s="16"/>
      <c r="AF48" s="117"/>
      <c r="AG48" s="1" t="s">
        <v>333</v>
      </c>
    </row>
    <row r="49" spans="1:48" ht="41.25" customHeight="1">
      <c r="A49" s="1">
        <v>38</v>
      </c>
      <c r="B49" s="29" t="s">
        <v>334</v>
      </c>
      <c r="C49" s="34" t="s">
        <v>335</v>
      </c>
      <c r="D49" s="30"/>
      <c r="E49" s="8">
        <v>209</v>
      </c>
      <c r="F49" s="8"/>
      <c r="G49" s="8"/>
      <c r="H49" s="32"/>
      <c r="I49" s="20"/>
      <c r="J49" s="81"/>
      <c r="K49" s="81" t="s">
        <v>336</v>
      </c>
      <c r="L49" s="161" t="s">
        <v>337</v>
      </c>
      <c r="M49" s="288"/>
      <c r="N49" s="145"/>
      <c r="O49" s="288"/>
      <c r="P49" s="288"/>
      <c r="Q49" s="288"/>
      <c r="R49" s="288"/>
      <c r="S49" s="288"/>
      <c r="T49" s="290"/>
      <c r="U49" s="115" t="s">
        <v>338</v>
      </c>
      <c r="V49" s="118"/>
      <c r="W49" s="118"/>
      <c r="X49" s="118"/>
      <c r="Y49" s="118"/>
      <c r="Z49" s="118"/>
      <c r="AA49" s="118"/>
      <c r="AB49" s="118"/>
      <c r="AC49" s="162"/>
      <c r="AD49" s="118"/>
      <c r="AE49" s="118"/>
      <c r="AF49" s="163"/>
    </row>
    <row r="50" spans="1:48" ht="41.25" customHeight="1">
      <c r="A50" s="1">
        <v>39</v>
      </c>
      <c r="B50" s="29"/>
      <c r="C50" s="30" t="s">
        <v>339</v>
      </c>
      <c r="D50" s="30"/>
      <c r="E50" s="8"/>
      <c r="F50" s="8"/>
      <c r="G50" s="8"/>
      <c r="H50" s="32"/>
      <c r="I50" s="20" t="s">
        <v>182</v>
      </c>
      <c r="J50" s="81"/>
      <c r="K50" s="81"/>
      <c r="L50" s="35" t="s">
        <v>340</v>
      </c>
      <c r="M50" s="288"/>
      <c r="N50" s="145"/>
      <c r="O50" s="288"/>
      <c r="P50" s="288"/>
      <c r="Q50" s="288"/>
      <c r="R50" s="288"/>
      <c r="S50" s="288"/>
      <c r="T50" s="290"/>
      <c r="U50" s="164"/>
      <c r="V50" s="118"/>
      <c r="W50" s="118"/>
      <c r="X50" s="118"/>
      <c r="Y50" s="118"/>
      <c r="Z50" s="118"/>
      <c r="AA50" s="118"/>
      <c r="AB50" s="118"/>
      <c r="AC50" s="162"/>
      <c r="AD50" s="118"/>
      <c r="AE50" s="118"/>
      <c r="AF50" s="163"/>
    </row>
    <row r="51" spans="1:48" ht="41.25" customHeight="1" thickBot="1">
      <c r="B51" s="165" t="s">
        <v>83</v>
      </c>
      <c r="C51" s="166" t="s">
        <v>341</v>
      </c>
      <c r="D51" s="166"/>
      <c r="E51" s="167"/>
      <c r="F51" s="167"/>
      <c r="G51" s="167"/>
      <c r="H51" s="168"/>
      <c r="I51" s="169"/>
      <c r="J51" s="169"/>
      <c r="K51" s="169"/>
      <c r="L51" s="167" t="s">
        <v>342</v>
      </c>
      <c r="M51" s="289"/>
      <c r="N51" s="224"/>
      <c r="O51" s="289"/>
      <c r="P51" s="289"/>
      <c r="Q51" s="289"/>
      <c r="R51" s="289"/>
      <c r="S51" s="289"/>
      <c r="T51" s="291"/>
      <c r="U51" s="170"/>
      <c r="V51" s="171"/>
      <c r="W51" s="172"/>
      <c r="X51" s="172"/>
      <c r="Y51" s="172"/>
      <c r="Z51" s="172"/>
      <c r="AA51" s="172"/>
      <c r="AB51" s="172"/>
      <c r="AC51" s="173"/>
      <c r="AD51" s="174"/>
      <c r="AE51" s="174"/>
      <c r="AF51" s="175"/>
    </row>
    <row r="52" spans="1:48">
      <c r="B52" s="3"/>
      <c r="M52" s="7"/>
      <c r="N52" s="7"/>
      <c r="O52" s="7"/>
      <c r="P52" s="7"/>
      <c r="Q52" s="7"/>
      <c r="R52" s="7"/>
      <c r="S52" s="7"/>
      <c r="T52" s="7"/>
      <c r="AE52" s="1"/>
      <c r="AF52" s="1"/>
    </row>
    <row r="53" spans="1:48" s="39" customFormat="1" ht="17" thickBot="1">
      <c r="B53" s="40" t="s">
        <v>343</v>
      </c>
      <c r="C53" s="41"/>
      <c r="D53" s="41"/>
      <c r="E53" s="41"/>
      <c r="F53" s="41"/>
      <c r="G53" s="41"/>
      <c r="H53" s="42"/>
      <c r="I53" s="41"/>
      <c r="J53" s="41"/>
      <c r="K53" s="41"/>
      <c r="L53" s="41"/>
      <c r="M53" s="43"/>
      <c r="N53" s="43"/>
      <c r="O53" s="43"/>
      <c r="P53" s="43"/>
      <c r="Q53" s="43"/>
      <c r="R53" s="43"/>
      <c r="S53" s="43"/>
      <c r="T53" s="43"/>
    </row>
    <row r="54" spans="1:48" ht="94.9" customHeight="1">
      <c r="B54" s="292" t="s">
        <v>36</v>
      </c>
      <c r="C54" s="294" t="s">
        <v>37</v>
      </c>
      <c r="D54" s="295"/>
      <c r="E54" s="298" t="s">
        <v>344</v>
      </c>
      <c r="F54" s="298" t="s">
        <v>345</v>
      </c>
      <c r="G54" s="298" t="s">
        <v>41</v>
      </c>
      <c r="H54" s="298" t="s">
        <v>346</v>
      </c>
      <c r="I54" s="301" t="s">
        <v>43</v>
      </c>
      <c r="J54" s="176"/>
      <c r="K54" s="284" t="s">
        <v>45</v>
      </c>
      <c r="L54" s="286" t="s">
        <v>347</v>
      </c>
      <c r="M54" s="281" t="s">
        <v>47</v>
      </c>
      <c r="N54" s="281"/>
      <c r="O54" s="282"/>
      <c r="P54" s="283" t="s">
        <v>48</v>
      </c>
      <c r="Q54" s="282"/>
      <c r="R54" s="283" t="s">
        <v>49</v>
      </c>
      <c r="S54" s="281"/>
      <c r="T54" s="282"/>
      <c r="U54" s="268" t="s">
        <v>348</v>
      </c>
      <c r="V54" s="270" t="s">
        <v>349</v>
      </c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71"/>
      <c r="AL54" s="271"/>
      <c r="AM54" s="272"/>
    </row>
    <row r="55" spans="1:48" ht="26.5" thickBot="1">
      <c r="B55" s="293"/>
      <c r="C55" s="296"/>
      <c r="D55" s="297"/>
      <c r="E55" s="285"/>
      <c r="F55" s="299"/>
      <c r="G55" s="300"/>
      <c r="H55" s="300"/>
      <c r="I55" s="302"/>
      <c r="J55" s="177"/>
      <c r="K55" s="285"/>
      <c r="L55" s="287"/>
      <c r="M55" s="178" t="s">
        <v>350</v>
      </c>
      <c r="N55" s="229" t="s">
        <v>351</v>
      </c>
      <c r="O55" s="179" t="s">
        <v>55</v>
      </c>
      <c r="P55" s="179" t="s">
        <v>54</v>
      </c>
      <c r="Q55" s="179" t="s">
        <v>55</v>
      </c>
      <c r="R55" s="179" t="s">
        <v>54</v>
      </c>
      <c r="S55" s="180" t="s">
        <v>56</v>
      </c>
      <c r="T55" s="179" t="s">
        <v>55</v>
      </c>
      <c r="U55" s="269"/>
      <c r="V55" s="181" t="s">
        <v>57</v>
      </c>
      <c r="W55" s="93" t="s">
        <v>352</v>
      </c>
      <c r="X55" s="93" t="s">
        <v>59</v>
      </c>
      <c r="Y55" s="93" t="s">
        <v>60</v>
      </c>
      <c r="Z55" s="93" t="s">
        <v>61</v>
      </c>
      <c r="AA55" s="93" t="s">
        <v>62</v>
      </c>
      <c r="AB55" s="93" t="s">
        <v>63</v>
      </c>
      <c r="AC55" s="93" t="s">
        <v>353</v>
      </c>
      <c r="AD55" s="182" t="s">
        <v>64</v>
      </c>
      <c r="AE55" s="183" t="s">
        <v>354</v>
      </c>
      <c r="AF55" s="183" t="s">
        <v>355</v>
      </c>
      <c r="AG55" s="183" t="s">
        <v>356</v>
      </c>
      <c r="AH55" s="183" t="s">
        <v>357</v>
      </c>
      <c r="AI55" s="183" t="s">
        <v>48</v>
      </c>
      <c r="AJ55" s="183" t="s">
        <v>66</v>
      </c>
      <c r="AK55" s="183" t="s">
        <v>358</v>
      </c>
      <c r="AL55" s="183" t="s">
        <v>359</v>
      </c>
      <c r="AM55" s="184" t="s">
        <v>65</v>
      </c>
      <c r="AN55" s="185"/>
      <c r="AO55" s="185"/>
    </row>
    <row r="56" spans="1:48" ht="56.25" customHeight="1" thickTop="1">
      <c r="A56" s="1">
        <v>1</v>
      </c>
      <c r="B56" s="273" t="s">
        <v>360</v>
      </c>
      <c r="C56" s="275" t="s">
        <v>361</v>
      </c>
      <c r="D56" s="77"/>
      <c r="E56" s="186"/>
      <c r="F56" s="277" t="s">
        <v>360</v>
      </c>
      <c r="G56" s="279" t="s">
        <v>362</v>
      </c>
      <c r="H56" s="265" t="s">
        <v>70</v>
      </c>
      <c r="I56" s="280" t="s">
        <v>70</v>
      </c>
      <c r="J56" s="280" t="s">
        <v>70</v>
      </c>
      <c r="K56" s="280" t="s">
        <v>363</v>
      </c>
      <c r="L56" s="238" t="s">
        <v>364</v>
      </c>
      <c r="M56" s="263">
        <v>1</v>
      </c>
      <c r="N56" s="267" t="s">
        <v>365</v>
      </c>
      <c r="O56" s="265" t="s">
        <v>366</v>
      </c>
      <c r="P56" s="257"/>
      <c r="Q56" s="265"/>
      <c r="R56" s="257"/>
      <c r="S56" s="259" t="s">
        <v>367</v>
      </c>
      <c r="T56" s="265" t="s">
        <v>368</v>
      </c>
      <c r="U56" s="261"/>
      <c r="V56" s="251" t="s">
        <v>70</v>
      </c>
      <c r="W56" s="251" t="s">
        <v>70</v>
      </c>
      <c r="X56" s="251" t="s">
        <v>70</v>
      </c>
      <c r="Y56" s="251" t="s">
        <v>70</v>
      </c>
      <c r="Z56" s="251" t="s">
        <v>70</v>
      </c>
      <c r="AA56" s="251" t="s">
        <v>70</v>
      </c>
      <c r="AB56" s="251" t="s">
        <v>70</v>
      </c>
      <c r="AC56" s="251" t="s">
        <v>70</v>
      </c>
      <c r="AD56" s="251" t="s">
        <v>70</v>
      </c>
      <c r="AE56" s="251" t="s">
        <v>70</v>
      </c>
      <c r="AF56" s="187" t="s">
        <v>70</v>
      </c>
      <c r="AG56" s="187" t="s">
        <v>70</v>
      </c>
      <c r="AH56" s="187" t="s">
        <v>70</v>
      </c>
      <c r="AI56" s="187"/>
      <c r="AJ56" s="187"/>
      <c r="AK56" s="187"/>
      <c r="AL56" s="188"/>
      <c r="AM56" s="253" t="s">
        <v>70</v>
      </c>
    </row>
    <row r="57" spans="1:48" ht="56.25" customHeight="1">
      <c r="B57" s="274"/>
      <c r="C57" s="276"/>
      <c r="D57" s="18" t="s">
        <v>369</v>
      </c>
      <c r="E57" s="109"/>
      <c r="F57" s="278"/>
      <c r="G57" s="278"/>
      <c r="H57" s="266"/>
      <c r="I57" s="278"/>
      <c r="J57" s="278"/>
      <c r="K57" s="278"/>
      <c r="L57" s="239"/>
      <c r="M57" s="264"/>
      <c r="N57" s="252"/>
      <c r="O57" s="266"/>
      <c r="P57" s="258"/>
      <c r="Q57" s="266"/>
      <c r="R57" s="258"/>
      <c r="S57" s="260"/>
      <c r="T57" s="266"/>
      <c r="U57" s="26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110"/>
      <c r="AG57" s="110"/>
      <c r="AH57" s="110"/>
      <c r="AI57" s="110"/>
      <c r="AJ57" s="110"/>
      <c r="AK57" s="110"/>
      <c r="AL57" s="141"/>
      <c r="AM57" s="254"/>
    </row>
    <row r="58" spans="1:48" s="36" customFormat="1" ht="56.25" customHeight="1">
      <c r="A58" s="36">
        <v>2</v>
      </c>
      <c r="B58" s="44" t="s">
        <v>370</v>
      </c>
      <c r="C58" s="45" t="s">
        <v>371</v>
      </c>
      <c r="D58" s="46"/>
      <c r="E58" s="189"/>
      <c r="F58" s="189" t="s">
        <v>370</v>
      </c>
      <c r="G58" s="47" t="s">
        <v>362</v>
      </c>
      <c r="H58" s="48" t="s">
        <v>76</v>
      </c>
      <c r="I58" s="190" t="s">
        <v>76</v>
      </c>
      <c r="J58" s="190" t="s">
        <v>76</v>
      </c>
      <c r="K58" s="191"/>
      <c r="L58" s="47" t="s">
        <v>372</v>
      </c>
      <c r="M58" s="225">
        <v>135</v>
      </c>
      <c r="N58" s="227" t="s">
        <v>373</v>
      </c>
      <c r="O58" s="193" t="s">
        <v>374</v>
      </c>
      <c r="P58" s="194"/>
      <c r="Q58" s="195"/>
      <c r="R58" s="194"/>
      <c r="S58" s="196"/>
      <c r="T58" s="195"/>
      <c r="U58" s="197"/>
      <c r="V58" s="192" t="s">
        <v>76</v>
      </c>
      <c r="W58" s="192" t="s">
        <v>76</v>
      </c>
      <c r="X58" s="192" t="s">
        <v>76</v>
      </c>
      <c r="Y58" s="192" t="s">
        <v>76</v>
      </c>
      <c r="Z58" s="192" t="s">
        <v>76</v>
      </c>
      <c r="AA58" s="192" t="s">
        <v>76</v>
      </c>
      <c r="AB58" s="192"/>
      <c r="AC58" s="192" t="s">
        <v>76</v>
      </c>
      <c r="AD58" s="192"/>
      <c r="AE58" s="192"/>
      <c r="AF58" s="192"/>
      <c r="AG58" s="192"/>
      <c r="AH58" s="192"/>
      <c r="AI58" s="192"/>
      <c r="AJ58" s="192"/>
      <c r="AK58" s="192"/>
      <c r="AL58" s="192"/>
      <c r="AM58" s="198"/>
    </row>
    <row r="59" spans="1:48" s="36" customFormat="1" ht="24.75" customHeight="1">
      <c r="A59" s="36">
        <v>3</v>
      </c>
      <c r="B59" s="50" t="s">
        <v>375</v>
      </c>
      <c r="C59" s="46" t="s">
        <v>376</v>
      </c>
      <c r="D59" s="46" t="s">
        <v>377</v>
      </c>
      <c r="E59" s="47"/>
      <c r="F59" s="47" t="s">
        <v>375</v>
      </c>
      <c r="G59" s="47" t="s">
        <v>378</v>
      </c>
      <c r="H59" s="48" t="s">
        <v>76</v>
      </c>
      <c r="I59" s="190" t="s">
        <v>76</v>
      </c>
      <c r="J59" s="190" t="s">
        <v>76</v>
      </c>
      <c r="K59" s="190" t="s">
        <v>379</v>
      </c>
      <c r="L59" s="47" t="s">
        <v>380</v>
      </c>
      <c r="M59" s="225">
        <v>225</v>
      </c>
      <c r="N59" s="227" t="s">
        <v>381</v>
      </c>
      <c r="O59" s="193" t="s">
        <v>382</v>
      </c>
      <c r="P59" s="255"/>
      <c r="Q59" s="256"/>
      <c r="R59" s="255"/>
      <c r="S59" s="255"/>
      <c r="T59" s="256"/>
      <c r="U59" s="197"/>
      <c r="V59" s="192" t="s">
        <v>76</v>
      </c>
      <c r="W59" s="192" t="s">
        <v>76</v>
      </c>
      <c r="X59" s="192"/>
      <c r="Y59" s="192" t="s">
        <v>76</v>
      </c>
      <c r="Z59" s="192" t="s">
        <v>76</v>
      </c>
      <c r="AA59" s="192" t="s">
        <v>76</v>
      </c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8"/>
      <c r="AU59" s="49">
        <v>0</v>
      </c>
      <c r="AV59" s="36" t="s">
        <v>383</v>
      </c>
    </row>
    <row r="60" spans="1:48" s="36" customFormat="1" ht="24.75" customHeight="1">
      <c r="A60" s="36">
        <v>4</v>
      </c>
      <c r="B60" s="50" t="s">
        <v>384</v>
      </c>
      <c r="C60" s="46" t="s">
        <v>385</v>
      </c>
      <c r="D60" s="46" t="s">
        <v>386</v>
      </c>
      <c r="E60" s="47"/>
      <c r="F60" s="47" t="s">
        <v>384</v>
      </c>
      <c r="G60" s="47" t="s">
        <v>378</v>
      </c>
      <c r="H60" s="48" t="s">
        <v>76</v>
      </c>
      <c r="I60" s="190" t="s">
        <v>76</v>
      </c>
      <c r="J60" s="190" t="s">
        <v>76</v>
      </c>
      <c r="K60" s="190" t="s">
        <v>387</v>
      </c>
      <c r="L60" s="47" t="s">
        <v>388</v>
      </c>
      <c r="M60" s="225">
        <v>208</v>
      </c>
      <c r="N60" s="227" t="s">
        <v>389</v>
      </c>
      <c r="O60" s="193" t="s">
        <v>390</v>
      </c>
      <c r="P60" s="255"/>
      <c r="Q60" s="256"/>
      <c r="R60" s="255"/>
      <c r="S60" s="255"/>
      <c r="T60" s="256"/>
      <c r="U60" s="197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8"/>
      <c r="AU60" s="49">
        <v>0</v>
      </c>
      <c r="AV60" s="36" t="s">
        <v>391</v>
      </c>
    </row>
    <row r="61" spans="1:48" s="36" customFormat="1" ht="39.75" customHeight="1">
      <c r="A61" s="36">
        <v>5</v>
      </c>
      <c r="B61" s="50" t="s">
        <v>392</v>
      </c>
      <c r="C61" s="46" t="s">
        <v>393</v>
      </c>
      <c r="D61" s="51" t="s">
        <v>394</v>
      </c>
      <c r="E61" s="47"/>
      <c r="F61" s="47" t="s">
        <v>392</v>
      </c>
      <c r="G61" s="47" t="s">
        <v>378</v>
      </c>
      <c r="H61" s="48" t="s">
        <v>76</v>
      </c>
      <c r="I61" s="190" t="s">
        <v>76</v>
      </c>
      <c r="J61" s="190" t="s">
        <v>182</v>
      </c>
      <c r="K61" s="190" t="s">
        <v>395</v>
      </c>
      <c r="L61" s="47" t="s">
        <v>396</v>
      </c>
      <c r="M61" s="225">
        <v>214</v>
      </c>
      <c r="N61" s="227" t="s">
        <v>397</v>
      </c>
      <c r="O61" s="193" t="s">
        <v>398</v>
      </c>
      <c r="P61" s="255"/>
      <c r="Q61" s="256"/>
      <c r="R61" s="255"/>
      <c r="S61" s="255"/>
      <c r="T61" s="256"/>
      <c r="U61" s="197"/>
      <c r="V61" s="192"/>
      <c r="W61" s="192"/>
      <c r="X61" s="192"/>
      <c r="Y61" s="192"/>
      <c r="Z61" s="192" t="s">
        <v>76</v>
      </c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8"/>
      <c r="AN61" s="199" t="s">
        <v>399</v>
      </c>
      <c r="AO61" s="199"/>
      <c r="AU61" s="49">
        <v>0</v>
      </c>
      <c r="AV61" s="36" t="s">
        <v>400</v>
      </c>
    </row>
    <row r="62" spans="1:48" s="36" customFormat="1" ht="24.75" customHeight="1">
      <c r="A62" s="36">
        <v>6</v>
      </c>
      <c r="B62" s="52" t="s">
        <v>401</v>
      </c>
      <c r="C62" s="53" t="s">
        <v>402</v>
      </c>
      <c r="D62" s="53" t="s">
        <v>403</v>
      </c>
      <c r="E62" s="54"/>
      <c r="F62" s="54" t="s">
        <v>401</v>
      </c>
      <c r="G62" s="47" t="s">
        <v>378</v>
      </c>
      <c r="H62" s="48" t="s">
        <v>76</v>
      </c>
      <c r="I62" s="190" t="s">
        <v>76</v>
      </c>
      <c r="J62" s="190" t="s">
        <v>76</v>
      </c>
      <c r="K62" s="75" t="s">
        <v>404</v>
      </c>
      <c r="L62" s="47" t="s">
        <v>405</v>
      </c>
      <c r="M62" s="226">
        <v>226</v>
      </c>
      <c r="N62" s="228" t="s">
        <v>406</v>
      </c>
      <c r="O62" s="193" t="s">
        <v>407</v>
      </c>
      <c r="P62" s="201"/>
      <c r="Q62" s="202"/>
      <c r="R62" s="201"/>
      <c r="S62" s="201"/>
      <c r="T62" s="202"/>
      <c r="U62" s="197"/>
      <c r="V62" s="192" t="s">
        <v>76</v>
      </c>
      <c r="W62" s="192" t="s">
        <v>76</v>
      </c>
      <c r="X62" s="192"/>
      <c r="Y62" s="192" t="s">
        <v>76</v>
      </c>
      <c r="Z62" s="192" t="s">
        <v>76</v>
      </c>
      <c r="AA62" s="192" t="s">
        <v>76</v>
      </c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8"/>
      <c r="AU62" s="49">
        <v>0</v>
      </c>
      <c r="AV62" s="36" t="s">
        <v>408</v>
      </c>
    </row>
    <row r="63" spans="1:48" s="36" customFormat="1" ht="40.5" customHeight="1">
      <c r="A63" s="36">
        <v>7</v>
      </c>
      <c r="B63" s="52" t="s">
        <v>409</v>
      </c>
      <c r="C63" s="53" t="s">
        <v>410</v>
      </c>
      <c r="D63" s="53" t="s">
        <v>411</v>
      </c>
      <c r="E63" s="54"/>
      <c r="F63" s="54" t="s">
        <v>409</v>
      </c>
      <c r="G63" s="47" t="s">
        <v>378</v>
      </c>
      <c r="H63" s="76" t="s">
        <v>76</v>
      </c>
      <c r="I63" s="48" t="s">
        <v>412</v>
      </c>
      <c r="J63" s="190" t="s">
        <v>76</v>
      </c>
      <c r="K63" s="75" t="s">
        <v>413</v>
      </c>
      <c r="L63" s="47" t="s">
        <v>414</v>
      </c>
      <c r="M63" s="226">
        <v>233</v>
      </c>
      <c r="N63" s="228" t="s">
        <v>415</v>
      </c>
      <c r="O63" s="193" t="s">
        <v>416</v>
      </c>
      <c r="P63" s="201"/>
      <c r="Q63" s="202"/>
      <c r="R63" s="201"/>
      <c r="S63" s="201"/>
      <c r="T63" s="202"/>
      <c r="U63" s="197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8"/>
      <c r="AU63" s="49">
        <v>0</v>
      </c>
      <c r="AV63" s="36" t="s">
        <v>417</v>
      </c>
    </row>
    <row r="64" spans="1:48" s="36" customFormat="1" ht="94.5" customHeight="1">
      <c r="A64" s="203" t="s">
        <v>418</v>
      </c>
      <c r="B64" s="52" t="s">
        <v>419</v>
      </c>
      <c r="C64" s="204" t="s">
        <v>420</v>
      </c>
      <c r="D64" s="74" t="s">
        <v>421</v>
      </c>
      <c r="E64" s="54"/>
      <c r="F64" s="54" t="s">
        <v>419</v>
      </c>
      <c r="G64" s="47" t="s">
        <v>378</v>
      </c>
      <c r="H64" s="76" t="s">
        <v>76</v>
      </c>
      <c r="I64" s="76"/>
      <c r="J64" s="205"/>
      <c r="K64" s="206"/>
      <c r="L64" s="47" t="s">
        <v>422</v>
      </c>
      <c r="M64" s="207" t="s">
        <v>423</v>
      </c>
      <c r="N64" s="207" t="s">
        <v>424</v>
      </c>
      <c r="O64" s="208"/>
      <c r="P64" s="201"/>
      <c r="Q64" s="202"/>
      <c r="R64" s="201"/>
      <c r="S64" s="201"/>
      <c r="T64" s="202"/>
      <c r="U64" s="197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8"/>
      <c r="AU64" s="55"/>
    </row>
    <row r="65" spans="1:47" s="36" customFormat="1" ht="51" customHeight="1">
      <c r="A65" s="36">
        <v>8</v>
      </c>
      <c r="B65" s="29" t="s">
        <v>425</v>
      </c>
      <c r="C65" s="34" t="s">
        <v>426</v>
      </c>
      <c r="D65" s="34" t="s">
        <v>427</v>
      </c>
      <c r="E65" s="8"/>
      <c r="F65" s="209" t="s">
        <v>428</v>
      </c>
      <c r="G65" s="8" t="s">
        <v>75</v>
      </c>
      <c r="H65" s="76" t="s">
        <v>76</v>
      </c>
      <c r="I65" s="81"/>
      <c r="J65" s="81"/>
      <c r="K65" s="81" t="s">
        <v>429</v>
      </c>
      <c r="L65" s="210" t="s">
        <v>430</v>
      </c>
      <c r="M65" s="211" t="s">
        <v>431</v>
      </c>
      <c r="N65" s="211" t="s">
        <v>432</v>
      </c>
      <c r="O65" s="212"/>
      <c r="P65" s="196"/>
      <c r="Q65" s="213"/>
      <c r="R65" s="196"/>
      <c r="S65" s="196"/>
      <c r="T65" s="213"/>
      <c r="U65" s="197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8"/>
      <c r="AN65" s="214" t="s">
        <v>433</v>
      </c>
      <c r="AO65" s="214"/>
      <c r="AU65" s="55"/>
    </row>
    <row r="66" spans="1:47" s="36" customFormat="1" ht="99.75" customHeight="1">
      <c r="A66" s="244">
        <v>9</v>
      </c>
      <c r="B66" s="245"/>
      <c r="C66" s="247" t="s">
        <v>434</v>
      </c>
      <c r="D66" s="240"/>
      <c r="E66" s="54"/>
      <c r="F66" s="54"/>
      <c r="G66" s="54"/>
      <c r="H66" s="249" t="s">
        <v>435</v>
      </c>
      <c r="I66" s="240" t="s">
        <v>146</v>
      </c>
      <c r="J66" s="240" t="s">
        <v>146</v>
      </c>
      <c r="K66" s="240"/>
      <c r="L66" s="242" t="s">
        <v>436</v>
      </c>
      <c r="M66" s="231" t="s">
        <v>437</v>
      </c>
      <c r="N66" s="231"/>
      <c r="O66" s="227"/>
      <c r="P66" s="236" t="s">
        <v>437</v>
      </c>
      <c r="Q66" s="236" t="s">
        <v>437</v>
      </c>
      <c r="R66" s="236" t="s">
        <v>437</v>
      </c>
      <c r="S66" s="236" t="s">
        <v>437</v>
      </c>
      <c r="T66" s="236" t="s">
        <v>437</v>
      </c>
      <c r="U66" s="197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8"/>
    </row>
    <row r="67" spans="1:47" s="36" customFormat="1" ht="34.5" customHeight="1">
      <c r="A67" s="244"/>
      <c r="B67" s="246"/>
      <c r="C67" s="248"/>
      <c r="D67" s="241"/>
      <c r="E67" s="56"/>
      <c r="F67" s="56"/>
      <c r="G67" s="56"/>
      <c r="H67" s="250"/>
      <c r="I67" s="241"/>
      <c r="J67" s="241"/>
      <c r="K67" s="241"/>
      <c r="L67" s="243"/>
      <c r="M67" s="232"/>
      <c r="N67" s="232"/>
      <c r="O67" s="233"/>
      <c r="P67" s="237"/>
      <c r="Q67" s="237"/>
      <c r="R67" s="237"/>
      <c r="S67" s="237"/>
      <c r="T67" s="237"/>
      <c r="U67" s="197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15"/>
    </row>
    <row r="68" spans="1:47" s="36" customFormat="1" ht="72" customHeight="1" thickBot="1">
      <c r="A68" s="36">
        <v>10</v>
      </c>
      <c r="B68" s="57" t="s">
        <v>83</v>
      </c>
      <c r="C68" s="58" t="s">
        <v>438</v>
      </c>
      <c r="D68" s="59"/>
      <c r="E68" s="60"/>
      <c r="F68" s="60"/>
      <c r="G68" s="60"/>
      <c r="H68" s="61"/>
      <c r="I68" s="216"/>
      <c r="J68" s="216"/>
      <c r="K68" s="216" t="s">
        <v>439</v>
      </c>
      <c r="L68" s="217" t="s">
        <v>440</v>
      </c>
      <c r="M68" s="220"/>
      <c r="N68" s="220"/>
      <c r="O68" s="221"/>
      <c r="P68" s="218"/>
      <c r="Q68" s="218"/>
      <c r="R68" s="218"/>
      <c r="S68" s="218"/>
      <c r="T68" s="218"/>
      <c r="U68" s="62"/>
      <c r="V68" s="62"/>
      <c r="W68" s="218"/>
      <c r="X68" s="218"/>
      <c r="Y68" s="218"/>
      <c r="Z68" s="218"/>
      <c r="AA68" s="218"/>
      <c r="AB68" s="218"/>
      <c r="AC68" s="218"/>
      <c r="AD68" s="219"/>
      <c r="AE68" s="222"/>
      <c r="AF68" s="222"/>
      <c r="AG68" s="222"/>
      <c r="AH68" s="222"/>
      <c r="AI68" s="222"/>
      <c r="AJ68" s="222"/>
      <c r="AK68" s="222"/>
      <c r="AL68" s="222"/>
      <c r="AM68" s="223"/>
    </row>
  </sheetData>
  <autoFilter ref="A1:AV68" xr:uid="{00000000-0001-0000-0000-000000000000}"/>
  <mergeCells count="94">
    <mergeCell ref="B3:B4"/>
    <mergeCell ref="C3:C4"/>
    <mergeCell ref="D3:D4"/>
    <mergeCell ref="E3:E4"/>
    <mergeCell ref="F3:F4"/>
    <mergeCell ref="P3:R3"/>
    <mergeCell ref="S3:T3"/>
    <mergeCell ref="U3:U4"/>
    <mergeCell ref="V3:AE3"/>
    <mergeCell ref="E6:E7"/>
    <mergeCell ref="F6:F7"/>
    <mergeCell ref="G6:G7"/>
    <mergeCell ref="H3:H4"/>
    <mergeCell ref="I3:I4"/>
    <mergeCell ref="J3:J4"/>
    <mergeCell ref="K3:K4"/>
    <mergeCell ref="L3:L4"/>
    <mergeCell ref="G3:G4"/>
    <mergeCell ref="AG27:AJ27"/>
    <mergeCell ref="A31:A32"/>
    <mergeCell ref="B31:B32"/>
    <mergeCell ref="C31:C32"/>
    <mergeCell ref="H31:H32"/>
    <mergeCell ref="I31:I32"/>
    <mergeCell ref="J31:J32"/>
    <mergeCell ref="R48:R51"/>
    <mergeCell ref="S48:S51"/>
    <mergeCell ref="T48:T51"/>
    <mergeCell ref="B54:B55"/>
    <mergeCell ref="C54:D55"/>
    <mergeCell ref="E54:E55"/>
    <mergeCell ref="F54:F55"/>
    <mergeCell ref="G54:G55"/>
    <mergeCell ref="H54:H55"/>
    <mergeCell ref="I54:I55"/>
    <mergeCell ref="M48:M51"/>
    <mergeCell ref="O48:O51"/>
    <mergeCell ref="P48:P51"/>
    <mergeCell ref="Q48:Q51"/>
    <mergeCell ref="U54:U55"/>
    <mergeCell ref="V54:AM54"/>
    <mergeCell ref="B56:B57"/>
    <mergeCell ref="C56:C57"/>
    <mergeCell ref="F56:F57"/>
    <mergeCell ref="G56:G57"/>
    <mergeCell ref="H56:H57"/>
    <mergeCell ref="I56:I57"/>
    <mergeCell ref="J56:J57"/>
    <mergeCell ref="K56:K57"/>
    <mergeCell ref="M54:O54"/>
    <mergeCell ref="P54:Q54"/>
    <mergeCell ref="R54:T54"/>
    <mergeCell ref="K54:K55"/>
    <mergeCell ref="L54:L55"/>
    <mergeCell ref="T56:T57"/>
    <mergeCell ref="U56:U57"/>
    <mergeCell ref="V56:V57"/>
    <mergeCell ref="W56:W57"/>
    <mergeCell ref="M56:M57"/>
    <mergeCell ref="O56:O57"/>
    <mergeCell ref="P56:P57"/>
    <mergeCell ref="Q56:Q57"/>
    <mergeCell ref="N56:N57"/>
    <mergeCell ref="AD56:AD57"/>
    <mergeCell ref="AE56:AE57"/>
    <mergeCell ref="AM56:AM57"/>
    <mergeCell ref="P59:P61"/>
    <mergeCell ref="Q59:Q61"/>
    <mergeCell ref="R59:R61"/>
    <mergeCell ref="S59:S61"/>
    <mergeCell ref="T59:T61"/>
    <mergeCell ref="X56:X57"/>
    <mergeCell ref="Y56:Y57"/>
    <mergeCell ref="Z56:Z57"/>
    <mergeCell ref="AA56:AA57"/>
    <mergeCell ref="AB56:AB57"/>
    <mergeCell ref="AC56:AC57"/>
    <mergeCell ref="R56:R57"/>
    <mergeCell ref="S56:S57"/>
    <mergeCell ref="J66:J67"/>
    <mergeCell ref="K66:K67"/>
    <mergeCell ref="L66:L67"/>
    <mergeCell ref="A66:A67"/>
    <mergeCell ref="B66:B67"/>
    <mergeCell ref="C66:C67"/>
    <mergeCell ref="D66:D67"/>
    <mergeCell ref="H66:H67"/>
    <mergeCell ref="I66:I67"/>
    <mergeCell ref="T66:T67"/>
    <mergeCell ref="L56:L57"/>
    <mergeCell ref="P66:P67"/>
    <mergeCell ref="Q66:Q67"/>
    <mergeCell ref="R66:R67"/>
    <mergeCell ref="S66:S67"/>
  </mergeCells>
  <phoneticPr fontId="1"/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14" fitToHeight="0" orientation="landscape" horizontalDpi="300" verticalDpi="300" copies="2" r:id="rId1"/>
  <headerFooter alignWithMargins="0"/>
  <rowBreaks count="1" manualBreakCount="1">
    <brk id="52" max="16383" man="1"/>
  </rowBreaks>
  <colBreaks count="1" manualBreakCount="1">
    <brk id="12" max="111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586d1-953c-4858-9ea3-f71347b6cd74">
      <Terms xmlns="http://schemas.microsoft.com/office/infopath/2007/PartnerControls"/>
    </lcf76f155ced4ddcb4097134ff3c332f>
    <TaxCatchAll xmlns="c9578116-cc33-4ca7-b067-e4f20a8277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39D81E48DE1149B19A5AD81C1B2852" ma:contentTypeVersion="14" ma:contentTypeDescription="新しいドキュメントを作成します。" ma:contentTypeScope="" ma:versionID="500a38743362d57f4696585878de0b5b">
  <xsd:schema xmlns:xsd="http://www.w3.org/2001/XMLSchema" xmlns:xs="http://www.w3.org/2001/XMLSchema" xmlns:p="http://schemas.microsoft.com/office/2006/metadata/properties" xmlns:ns2="0c3586d1-953c-4858-9ea3-f71347b6cd74" xmlns:ns3="c9578116-cc33-4ca7-b067-e4f20a8277aa" targetNamespace="http://schemas.microsoft.com/office/2006/metadata/properties" ma:root="true" ma:fieldsID="ec9fa4a2794abe1cd1b8a1a7a6c4813e" ns2:_="" ns3:_="">
    <xsd:import namespace="0c3586d1-953c-4858-9ea3-f71347b6cd74"/>
    <xsd:import namespace="c9578116-cc33-4ca7-b067-e4f20a827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586d1-953c-4858-9ea3-f71347b6c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de5e613-48f5-43a9-944c-2de446f7f2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116-cc33-4ca7-b067-e4f20a8277a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18ac5f-27e8-4f89-abf6-e663bc2783ef}" ma:internalName="TaxCatchAll" ma:showField="CatchAllData" ma:web="c9578116-cc33-4ca7-b067-e4f20a827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47CB2-685C-426A-ADD6-80DCB9B18FCF}">
  <ds:schemaRefs>
    <ds:schemaRef ds:uri="http://schemas.microsoft.com/office/infopath/2007/PartnerControls"/>
    <ds:schemaRef ds:uri="http://schemas.microsoft.com/office/2006/documentManagement/types"/>
    <ds:schemaRef ds:uri="5de040c8-83d5-48ea-a188-c19175ac48ba"/>
    <ds:schemaRef ds:uri="http://purl.org/dc/elements/1.1/"/>
    <ds:schemaRef ds:uri="http://schemas.openxmlformats.org/package/2006/metadata/core-properties"/>
    <ds:schemaRef ds:uri="5d28a291-2d5e-402b-b7a9-e6cf51913575"/>
    <ds:schemaRef ds:uri="207d538f-d913-4b72-aad0-6a566f34567e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4C9A22-EC29-49A1-9AF6-80AF95F0106D}"/>
</file>

<file path=customXml/itemProps3.xml><?xml version="1.0" encoding="utf-8"?>
<ds:datastoreItem xmlns:ds="http://schemas.openxmlformats.org/officeDocument/2006/customXml" ds:itemID="{92F7E080-0BDC-4FBA-ABF2-10BA3D1CC19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26E3-5DD3-48A6-AC68-ECB282C1CD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0401出力※ﾘｽﾄ訂正の際は⇒の処理用の訂正もお願い</vt:lpstr>
      <vt:lpstr>'0401出力※ﾘｽﾄ訂正の際は⇒の処理用の訂正もお願い'!Print_Area</vt:lpstr>
      <vt:lpstr>'0401出力※ﾘｽﾄ訂正の際は⇒の処理用の訂正もお願い'!Print_Titles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Tomoko Hara</dc:creator>
  <cp:keywords/>
  <dc:description/>
  <cp:lastModifiedBy>Orie Inoue</cp:lastModifiedBy>
  <cp:revision/>
  <dcterms:created xsi:type="dcterms:W3CDTF">2024-10-08T02:48:43Z</dcterms:created>
  <dcterms:modified xsi:type="dcterms:W3CDTF">2025-10-23T09:30:58Z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0x010100DE39D81E48DE1149B19A5AD81C1B2852</vt:lpwstr>
  </property>
  <property fmtid="{D5CDD505-2E9C-101B-9397-08002B2CF9AE}" pid="3" name="_dlc_DocIdItemGuid">
    <vt:lpwstr>68727478-6738-459a-b18d-1fdbfb27b43e</vt:lpwstr>
  </property>
  <property fmtid="{D5CDD505-2E9C-101B-9397-08002B2CF9AE}" pid="4" name="MediaServiceImageTags">
    <vt:lpwstr/>
  </property>
</Properties>
</file>